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715" windowHeight="9795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AB54" i="1"/>
  <c r="X54"/>
  <c r="T54"/>
  <c r="AB53"/>
  <c r="X53"/>
  <c r="T53"/>
  <c r="AB52"/>
  <c r="X52"/>
  <c r="T52"/>
  <c r="AB51"/>
  <c r="X51"/>
  <c r="T51"/>
  <c r="AB50"/>
  <c r="X50"/>
  <c r="T50"/>
  <c r="AB49"/>
  <c r="X49"/>
  <c r="T49"/>
  <c r="AB48"/>
  <c r="X48"/>
  <c r="T48"/>
  <c r="AB47"/>
  <c r="X47"/>
  <c r="T47"/>
  <c r="AB46"/>
  <c r="X46"/>
  <c r="T46"/>
  <c r="X45"/>
  <c r="T45"/>
  <c r="X44"/>
  <c r="T44"/>
  <c r="X43"/>
  <c r="T43"/>
  <c r="X42"/>
  <c r="T42"/>
  <c r="X41"/>
  <c r="T41"/>
  <c r="X40"/>
  <c r="T40"/>
  <c r="X39"/>
  <c r="T39"/>
  <c r="X38"/>
  <c r="T38"/>
  <c r="X37"/>
  <c r="T37"/>
  <c r="X36"/>
  <c r="T36"/>
  <c r="X35"/>
  <c r="T35"/>
  <c r="X34"/>
  <c r="T34"/>
  <c r="X33"/>
  <c r="T33"/>
  <c r="X32"/>
  <c r="T32"/>
  <c r="X31"/>
  <c r="T31"/>
  <c r="X30"/>
  <c r="T30"/>
  <c r="X29"/>
  <c r="T29"/>
  <c r="X28"/>
  <c r="T28"/>
  <c r="X27"/>
  <c r="T27"/>
  <c r="X26"/>
  <c r="T26"/>
  <c r="X25"/>
  <c r="T25"/>
  <c r="X24"/>
  <c r="T24"/>
  <c r="X23"/>
  <c r="T23"/>
  <c r="X22"/>
  <c r="T22"/>
  <c r="X21"/>
  <c r="T21"/>
  <c r="X20"/>
  <c r="T20"/>
  <c r="X19"/>
  <c r="T19"/>
  <c r="X18"/>
  <c r="T18"/>
  <c r="X17"/>
  <c r="T17"/>
  <c r="X16"/>
  <c r="T16"/>
  <c r="X15"/>
  <c r="T15"/>
  <c r="X14"/>
  <c r="T14"/>
  <c r="X13"/>
  <c r="T13"/>
  <c r="X12"/>
  <c r="T12"/>
  <c r="X11"/>
  <c r="T11"/>
  <c r="AF10"/>
  <c r="AB10"/>
  <c r="X10"/>
  <c r="T10"/>
  <c r="AF9"/>
  <c r="AB9"/>
  <c r="X9"/>
  <c r="T9"/>
  <c r="AF8"/>
  <c r="AB8"/>
  <c r="X8"/>
  <c r="T8"/>
  <c r="AF7"/>
  <c r="AB7"/>
  <c r="X7"/>
  <c r="T7"/>
  <c r="AF6"/>
  <c r="AB6"/>
  <c r="X6"/>
  <c r="T6"/>
  <c r="AF5"/>
  <c r="AB5"/>
  <c r="X5"/>
  <c r="T5"/>
  <c r="AF4"/>
  <c r="AB4"/>
  <c r="X4"/>
  <c r="T4"/>
  <c r="AF3"/>
  <c r="AF55" s="1"/>
  <c r="AB3"/>
  <c r="AB55" s="1"/>
  <c r="X3"/>
  <c r="X55" s="1"/>
  <c r="T3"/>
  <c r="T55" s="1"/>
</calcChain>
</file>

<file path=xl/sharedStrings.xml><?xml version="1.0" encoding="utf-8"?>
<sst xmlns="http://schemas.openxmlformats.org/spreadsheetml/2006/main" count="581" uniqueCount="294">
  <si>
    <t>DESCUENTO</t>
  </si>
  <si>
    <t xml:space="preserve">APOYO </t>
  </si>
  <si>
    <t>No.</t>
  </si>
  <si>
    <t>CURP</t>
  </si>
  <si>
    <t>Nombre (s)</t>
  </si>
  <si>
    <t>Primer Apellido</t>
  </si>
  <si>
    <t>Segundo Apellido</t>
  </si>
  <si>
    <t>Nombre de la calle</t>
  </si>
  <si>
    <t>Localidad</t>
  </si>
  <si>
    <t>Municipio</t>
  </si>
  <si>
    <t>Nombre de UBP</t>
  </si>
  <si>
    <t>Año</t>
  </si>
  <si>
    <t>Colegiatura</t>
  </si>
  <si>
    <t>Descuento</t>
  </si>
  <si>
    <t>Monto Descuento Otorgado</t>
  </si>
  <si>
    <t>Monto apoyo Otorgado</t>
  </si>
  <si>
    <t>Monto apoyo entregado</t>
  </si>
  <si>
    <t>Tipo de apoyo</t>
  </si>
  <si>
    <t>Enero</t>
  </si>
  <si>
    <t>Febrero</t>
  </si>
  <si>
    <t>Marzo</t>
  </si>
  <si>
    <t>I TRIMESTRE</t>
  </si>
  <si>
    <t>Abril</t>
  </si>
  <si>
    <t>Mayo</t>
  </si>
  <si>
    <t>Junio</t>
  </si>
  <si>
    <t>Il TRIMESTRE</t>
  </si>
  <si>
    <t>AICL030818MYNDRNA3</t>
  </si>
  <si>
    <t>LEANDRA DEL CARMEN</t>
  </si>
  <si>
    <t>ADRIAN</t>
  </si>
  <si>
    <t>CRUZ</t>
  </si>
  <si>
    <t>Calle 9/ #321 / x26 a y 26b / col. Felipe Carrillo Puerto Motul, Yucatán / c.p 97430</t>
  </si>
  <si>
    <t>MOTUL</t>
  </si>
  <si>
    <t>20985-AP Becas, Apoyos Económicos y Descuentos a Estudiantes de la Universidad de las Artes de Yucatán</t>
  </si>
  <si>
    <t>Primer semestre 2024</t>
  </si>
  <si>
    <t>Apoyo municipios</t>
  </si>
  <si>
    <t>AIBF010818HYNLRRA0</t>
  </si>
  <si>
    <t>FERNANDO ISRAEL</t>
  </si>
  <si>
    <t>ALLIER</t>
  </si>
  <si>
    <t>BARRERA</t>
  </si>
  <si>
    <t>Calle 19 no.103 entre 22 y 24 col. Centro 97340</t>
  </si>
  <si>
    <t>CHICXULUB</t>
  </si>
  <si>
    <t>AURA050113MYNNMSA3</t>
  </si>
  <si>
    <t>ASHLEY YAZMIN</t>
  </si>
  <si>
    <t>ANGULO</t>
  </si>
  <si>
    <t>RAMÍREZ</t>
  </si>
  <si>
    <t>61 x 10 y 8 / Fraccionamiento los Flamingos / 97606</t>
  </si>
  <si>
    <t>DZILAM BRAVO</t>
  </si>
  <si>
    <t>AAAE030309HCCRMDA8</t>
  </si>
  <si>
    <t>JOSÉ EDUARDO</t>
  </si>
  <si>
    <t>ARGÁEZ</t>
  </si>
  <si>
    <t>AMABILIS</t>
  </si>
  <si>
    <t>Calle 28. S/N. Entre 26i y 9a, Colonia Lienzo del Charro, Umán. Cp 97390</t>
  </si>
  <si>
    <t>UMÁN</t>
  </si>
  <si>
    <t>POCI020321MYNNRVA5</t>
  </si>
  <si>
    <t>IVANA DARANY</t>
  </si>
  <si>
    <t>PONCE</t>
  </si>
  <si>
    <t>CARDEÑA</t>
  </si>
  <si>
    <t>C.37 #408 entre 68 y 70 col. Benito Juárez cp.97700 Tizimín, Yucatán</t>
  </si>
  <si>
    <t>TIZIMÍN</t>
  </si>
  <si>
    <t>REFJ040421MDFBRMA8</t>
  </si>
  <si>
    <t>JIMENA</t>
  </si>
  <si>
    <t>REBOLLAR</t>
  </si>
  <si>
    <t>FERNANDEZ</t>
  </si>
  <si>
    <t xml:space="preserve">Calle 97 474 x71 diagonal. Fraccionamiento la Herradura III, Ciudad Caucel, Mérida, Yucatán </t>
  </si>
  <si>
    <t>CAUCEL</t>
  </si>
  <si>
    <t>TUCJ030526HYNNTSA7</t>
  </si>
  <si>
    <t>JESÚS ANTONIO</t>
  </si>
  <si>
    <t>TUN</t>
  </si>
  <si>
    <t>CETZ</t>
  </si>
  <si>
    <t>Calle 17 no.90 entre 14 y 16, Santa María, Cansahcab, Yuc. C.p. 97414</t>
  </si>
  <si>
    <t>CANSAHCAB</t>
  </si>
  <si>
    <t>VACI000829MYNZNTA2</t>
  </si>
  <si>
    <t>ITZEL</t>
  </si>
  <si>
    <t>VÁZQUEZ</t>
  </si>
  <si>
    <t>CONSTANTINO</t>
  </si>
  <si>
    <t>Calle 17, 111 c, 24 y 26, col. Centro, 97470</t>
  </si>
  <si>
    <t>TIXKOKOB</t>
  </si>
  <si>
    <t>TIXCOCOB</t>
  </si>
  <si>
    <t>AOXN030322HNEJXTA4</t>
  </si>
  <si>
    <t>ISAAC</t>
  </si>
  <si>
    <t>AJPOP</t>
  </si>
  <si>
    <t>NATHAN</t>
  </si>
  <si>
    <t>Calle 20 a # 2 kila lerma Campeche  cp 24500</t>
  </si>
  <si>
    <t>MÉRIDA</t>
  </si>
  <si>
    <t>-</t>
  </si>
  <si>
    <t>Equidad social</t>
  </si>
  <si>
    <t>BARF000807MYNLVRA2</t>
  </si>
  <si>
    <t>MARIA FERNANDA</t>
  </si>
  <si>
    <t>BLANCO</t>
  </si>
  <si>
    <t>RIVAS</t>
  </si>
  <si>
    <t>C. 16 #97 x 21 y 23 Cholul, Yucatán</t>
  </si>
  <si>
    <t>BACL020715HCCRRSA6</t>
  </si>
  <si>
    <t>JOSE LUIS</t>
  </si>
  <si>
    <t>BRAVO</t>
  </si>
  <si>
    <t>CARRILLO</t>
  </si>
  <si>
    <t>Calle 117 d  #777 diagonal 96 a y 96 c  Gran Herradura Poniente 97314</t>
  </si>
  <si>
    <t>CECD030405MQRHRNA2</t>
  </si>
  <si>
    <t>DANNA DAMARIS</t>
  </si>
  <si>
    <t>CEH</t>
  </si>
  <si>
    <t>Avenida Fidel Velazquez c. 59 entre cto. Colonias y c. 2a, col. Esperanza, c. P. 97169, Mérida, Yucatán.</t>
  </si>
  <si>
    <t>CEBL990807HCCNRS05</t>
  </si>
  <si>
    <t>JOSÉ LUIS</t>
  </si>
  <si>
    <t>CENTURIÓN</t>
  </si>
  <si>
    <t>BARAHONA</t>
  </si>
  <si>
    <t>Calle 6, #130-B, col. San Antonio. 24099, Campeche, Campeche.</t>
  </si>
  <si>
    <t>CUHN010827MJCLDMA2</t>
  </si>
  <si>
    <t>NAOMI FERNANDA</t>
  </si>
  <si>
    <t>CUÉLLAR</t>
  </si>
  <si>
    <t>HIDALGO</t>
  </si>
  <si>
    <t xml:space="preserve">Calle 32b #312 x 27 y 29a el Rosario Chuburná </t>
  </si>
  <si>
    <t>CUHA040327MYNTLLA1</t>
  </si>
  <si>
    <t>ALONDRA MARICRUZ</t>
  </si>
  <si>
    <t>CUTZ</t>
  </si>
  <si>
    <t>HOIL</t>
  </si>
  <si>
    <t>C.81 a entre 136 y 138. Col. Nueva Yucalpetén. Progreso, Yucatán. 97320</t>
  </si>
  <si>
    <t>GACC991227HYNSSR06</t>
  </si>
  <si>
    <t>CARLOS ANTONIO</t>
  </si>
  <si>
    <t>GASCA</t>
  </si>
  <si>
    <t>CASTRO</t>
  </si>
  <si>
    <t>Calle 4b #343 depto. 7 entre 43 fracc, Gran Vistana, Kanasín c.p 97306</t>
  </si>
  <si>
    <t>MONL020416MCHNVSA0</t>
  </si>
  <si>
    <t>LUISA YURITZY</t>
  </si>
  <si>
    <t>MONTOYA</t>
  </si>
  <si>
    <t>NAVARRO</t>
  </si>
  <si>
    <t>51a/792a/100 y 102/Fraccionamiento Sol Caucel/97314</t>
  </si>
  <si>
    <t>QUCM980123MYNJNR07</t>
  </si>
  <si>
    <t>MARCELA RUBI</t>
  </si>
  <si>
    <t>QUIJANO</t>
  </si>
  <si>
    <t>CANUL</t>
  </si>
  <si>
    <t>C. 45 #226 x 18 y 20 col. Las Brisas cp. 97144</t>
  </si>
  <si>
    <t>ROTR850213HYNMNL01</t>
  </si>
  <si>
    <t>JOSÉ ROLANDO</t>
  </si>
  <si>
    <t>ROMERO</t>
  </si>
  <si>
    <t>16a 73a 19 y 21 Nueva Chichén Itzá 97160</t>
  </si>
  <si>
    <t>ZAMP051007MYNPNLA6</t>
  </si>
  <si>
    <t>PAULINA ABIGAIL</t>
  </si>
  <si>
    <t>ZAPATA</t>
  </si>
  <si>
    <t>MONTALVO</t>
  </si>
  <si>
    <t>Calle 40 #488 x 57 y 59 Centro. Cp 97000</t>
  </si>
  <si>
    <t>AUSS041028MMCHNMA3</t>
  </si>
  <si>
    <t>SAMANTHA</t>
  </si>
  <si>
    <t>AHUATZIN</t>
  </si>
  <si>
    <t>SÁNCHEZ</t>
  </si>
  <si>
    <t xml:space="preserve">Calle 43 x 8 y 10 #775b, Fraccionamiento Paseos de Mérida Tixcacal </t>
  </si>
  <si>
    <t>BAFD010114MYNLLNA0</t>
  </si>
  <si>
    <t>DIANA PAULINA</t>
  </si>
  <si>
    <t>BALAM</t>
  </si>
  <si>
    <t>FLORES</t>
  </si>
  <si>
    <t>13 poniente #201 x 81 y 81 a Unidad Morelos</t>
  </si>
  <si>
    <t>BIDM000614HJCRZTA1</t>
  </si>
  <si>
    <t>MATEO</t>
  </si>
  <si>
    <t>BRICIO</t>
  </si>
  <si>
    <t>DÍAZ</t>
  </si>
  <si>
    <t>Calle 11 #210, entre c.16 y c.18, col. Juan B. Sosa, c.p. 97205</t>
  </si>
  <si>
    <t>CABM000528MYNMTNA3</t>
  </si>
  <si>
    <t>MÓNICA NAJABI</t>
  </si>
  <si>
    <t>CAAMAL</t>
  </si>
  <si>
    <t>BATÚN</t>
  </si>
  <si>
    <t>42, #370b, por 15 y 19a San Pedro Uxmal, 97203</t>
  </si>
  <si>
    <t>CACP980731MQRBHR06</t>
  </si>
  <si>
    <t>PERLA ESTEFANIA</t>
  </si>
  <si>
    <t>CAB</t>
  </si>
  <si>
    <t>CHAVEZ</t>
  </si>
  <si>
    <t>Calle sin nombre, nãºmero 33, col. Nora Quintana. 77517</t>
  </si>
  <si>
    <t>CABO900404HYNNQS08</t>
  </si>
  <si>
    <t>OSCAR GABRIEL</t>
  </si>
  <si>
    <t>CANO</t>
  </si>
  <si>
    <t>BAQUEIRO</t>
  </si>
  <si>
    <t>Calle 20a #125e x 15 y 17 Chuburna de Hidalgo cp97205</t>
  </si>
  <si>
    <t>COBM990610MDFRRR01</t>
  </si>
  <si>
    <t>MARIAN</t>
  </si>
  <si>
    <t>CORCHADO</t>
  </si>
  <si>
    <t>BARRÓN</t>
  </si>
  <si>
    <t>C. 21 no.375 entre c. 38 y av. Mérida 2000 Chenkú c.p. 97219</t>
  </si>
  <si>
    <t>CUGA950722HQRRRN01</t>
  </si>
  <si>
    <t>ANFERNEE ETTIENNE</t>
  </si>
  <si>
    <t>GRAJALES</t>
  </si>
  <si>
    <t xml:space="preserve">Calle 132a x 55 x 57 col. Porvenir </t>
  </si>
  <si>
    <t>CUHA040417HJCLDRA4</t>
  </si>
  <si>
    <t>ARI DANIEL</t>
  </si>
  <si>
    <t>C 32b entre 27a y 29a 312</t>
  </si>
  <si>
    <t>FOBM000107HYNLRSA2</t>
  </si>
  <si>
    <t>MOISÉS ROLANDO</t>
  </si>
  <si>
    <t>FLOTA</t>
  </si>
  <si>
    <t>BURGOS</t>
  </si>
  <si>
    <t>Calle 45 no 661 entre 66 y 68 Residencial Hacienda Cd. Caucel 971314</t>
  </si>
  <si>
    <t xml:space="preserve">GACG021113HCMRRRA6 </t>
  </si>
  <si>
    <t>GERMAN GASPAR</t>
  </si>
  <si>
    <t>GARRIDO</t>
  </si>
  <si>
    <t>CORTÉS</t>
  </si>
  <si>
    <t>Calle 30 por 23 y 25 col Montebello 97113</t>
  </si>
  <si>
    <t>MERC031007MCCDYMA1</t>
  </si>
  <si>
    <t>CAMILA GISELLE</t>
  </si>
  <si>
    <t>MEDINA</t>
  </si>
  <si>
    <t>REYES</t>
  </si>
  <si>
    <t>Calle 43 321 Brisas cp 97144</t>
  </si>
  <si>
    <t>MUTF020927MYNXRBA0</t>
  </si>
  <si>
    <t>FABIOLA IVONNE</t>
  </si>
  <si>
    <t>MUÑOZ</t>
  </si>
  <si>
    <t>TREJO</t>
  </si>
  <si>
    <t>Calle 45 #433 x 22 y 24 Juan Pablo ll / 97246</t>
  </si>
  <si>
    <t>RABV991107MYNMRR06</t>
  </si>
  <si>
    <t>VERÓNICA MICHELLE</t>
  </si>
  <si>
    <t>BERDUGO</t>
  </si>
  <si>
    <t>C 135 730 por 96 y 96 a Emiliano Zapata Sur cp 97297</t>
  </si>
  <si>
    <t>ROGS041109MNEMZRA5</t>
  </si>
  <si>
    <t>SARAH PAULINA</t>
  </si>
  <si>
    <t>GUZMÁN</t>
  </si>
  <si>
    <t>Av boulevard bicentenario / cluster 7 / Fracc. Real Campestre / 86246</t>
  </si>
  <si>
    <t>RORG030730HYNSMRA1</t>
  </si>
  <si>
    <t>GERARDO</t>
  </si>
  <si>
    <t>ROSADO</t>
  </si>
  <si>
    <t xml:space="preserve">Calle 55 no. 195 x 42 y 44/ Fco. De Montejo </t>
  </si>
  <si>
    <t>SARD020715MYNLZRA5</t>
  </si>
  <si>
    <t>DAIRA ALICIA</t>
  </si>
  <si>
    <t>SALAS</t>
  </si>
  <si>
    <t>RUZ</t>
  </si>
  <si>
    <t xml:space="preserve">C. 96 no.497a x 61 y 61a Col. Bojórquez </t>
  </si>
  <si>
    <t>SEDJ980204MYNRZS09</t>
  </si>
  <si>
    <t>JESSICA DAYANA</t>
  </si>
  <si>
    <t>SERRANO</t>
  </si>
  <si>
    <t>C 77#1037 x 118a y 120 Jardines  de Nva. Mulsay III</t>
  </si>
  <si>
    <t>DACG010611HDFVRNA8</t>
  </si>
  <si>
    <t>GONZALO</t>
  </si>
  <si>
    <t>DÁVILA</t>
  </si>
  <si>
    <t>CERÓN</t>
  </si>
  <si>
    <t>Calle 107 / #431 / x 126 y 126a / Fracc. Los Héroes / 97306</t>
  </si>
  <si>
    <t>Excelencia académica</t>
  </si>
  <si>
    <t>RIAP040216MYNVLLA6</t>
  </si>
  <si>
    <t>PAOLA CONCEPCIÓN</t>
  </si>
  <si>
    <t>RIVERO</t>
  </si>
  <si>
    <t>ALDANA</t>
  </si>
  <si>
    <t>Calle 18 s/n entre 15 y 17 Col.Centro c.p 97620</t>
  </si>
  <si>
    <t>TAUA020131MCCMCNA9</t>
  </si>
  <si>
    <t>ANA MARGARITA</t>
  </si>
  <si>
    <t>TAMAY</t>
  </si>
  <si>
    <t>UC</t>
  </si>
  <si>
    <t>Calle 14 no. 50 entre Gómez Farias y Mariano Escobedo, San Francisco, Campeche cp24010</t>
  </si>
  <si>
    <t>UIMC950604MYNCRH09</t>
  </si>
  <si>
    <t>CHRISTI VERÓNICA</t>
  </si>
  <si>
    <t>UICAB</t>
  </si>
  <si>
    <t>MARTIN</t>
  </si>
  <si>
    <t>16 #317 x 75. Col. Morelos Oriente. Cp 97174</t>
  </si>
  <si>
    <t>ZARR000524MYNRMQA5</t>
  </si>
  <si>
    <t>RAQUEL</t>
  </si>
  <si>
    <t>ZARAGOZA</t>
  </si>
  <si>
    <t>23 100 h x 18 y 20 Chuburná de Hidalgo c.p. 97205</t>
  </si>
  <si>
    <t>BISL020925HNERLNA3</t>
  </si>
  <si>
    <t>LENIN DAVID</t>
  </si>
  <si>
    <t>BRICEÑO</t>
  </si>
  <si>
    <t>SULBARAN</t>
  </si>
  <si>
    <t>Tablaje 42907 no. Ext. Sn no. Int. Depto 4 manzana 77 secc cat 34 Condominio Privada Temozón 20 cp 97302</t>
  </si>
  <si>
    <t>Trabajo</t>
  </si>
  <si>
    <t>DOHA030118MYNMRNA7</t>
  </si>
  <si>
    <t>ANAHÍ PAOLA</t>
  </si>
  <si>
    <t>DOMÍNGUEZ</t>
  </si>
  <si>
    <t>HERNÁNDEZ</t>
  </si>
  <si>
    <t xml:space="preserve">Calle 88 #669 b por 67 y 69  Almendros 2 Ciudad Caucel </t>
  </si>
  <si>
    <t>MIAM021110MTCLGLA9</t>
  </si>
  <si>
    <t>MELINA PALOMA</t>
  </si>
  <si>
    <t>MILLA</t>
  </si>
  <si>
    <t>AGUILERA</t>
  </si>
  <si>
    <t>Calle 110 no.642 x 59c col. Bojórquez cp. 97230</t>
  </si>
  <si>
    <t>MOCA021112MYNNMNA9</t>
  </si>
  <si>
    <t>ANDREA</t>
  </si>
  <si>
    <t>MONFORTE</t>
  </si>
  <si>
    <t>CAMELO</t>
  </si>
  <si>
    <t>22 #127 por 29 y 31 Sucilá, Yucatán, 97630</t>
  </si>
  <si>
    <t>Sucilá</t>
  </si>
  <si>
    <t>NEDS991017MQRGVH05</t>
  </si>
  <si>
    <t>SHECCID MONTSERRAT</t>
  </si>
  <si>
    <t>NEGRETE</t>
  </si>
  <si>
    <t>DÁVALOS</t>
  </si>
  <si>
    <t xml:space="preserve">Calle 14 no.654 x57-b Fraccionamiento del Parque </t>
  </si>
  <si>
    <t>QUCF000829HYNNHRA5</t>
  </si>
  <si>
    <t>FERNANDO EDUARDO</t>
  </si>
  <si>
    <t>QUINTERO</t>
  </si>
  <si>
    <t>CHAN</t>
  </si>
  <si>
    <t>Calle 17 n.365 x 54 y 56 Plan de Ayala Norte 97118</t>
  </si>
  <si>
    <t>TOEJ010801MYNRSLA8</t>
  </si>
  <si>
    <t>JULIA LEONOR</t>
  </si>
  <si>
    <t>TORRES</t>
  </si>
  <si>
    <t>ESPINOSA</t>
  </si>
  <si>
    <t>25b 145i x24 colonia Cipreses Chuburna de Hidalgo 97205</t>
  </si>
  <si>
    <t>ROME991019HYNSGD06</t>
  </si>
  <si>
    <t>EDGAR FELIPE</t>
  </si>
  <si>
    <t>MAGAÑA</t>
  </si>
  <si>
    <t>34 317 por 5 San Pedro Uxmal 97203</t>
  </si>
  <si>
    <t>SIAN020914MNECCKA7</t>
  </si>
  <si>
    <t>NIKTÉ IXKEM</t>
  </si>
  <si>
    <t>SIC</t>
  </si>
  <si>
    <t>ACEVEDO</t>
  </si>
  <si>
    <t>Calle 11 #210 x 16 y 18 col. Juan B. Sosa cp: 97205</t>
  </si>
  <si>
    <t>Primer semestre 2025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</si>
</sst>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Karla"/>
    </font>
    <font>
      <sz val="12"/>
      <color theme="1"/>
      <name val="Calibri"/>
      <family val="2"/>
      <scheme val="minor"/>
    </font>
    <font>
      <sz val="11"/>
      <color theme="1"/>
      <name val="Barlow"/>
    </font>
    <font>
      <sz val="11"/>
      <color rgb="FF000000"/>
      <name val="Barlow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4" fillId="3" borderId="4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5" fillId="0" borderId="4" xfId="0" applyFont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44" fontId="6" fillId="0" borderId="4" xfId="1" applyFont="1" applyFill="1" applyBorder="1" applyAlignment="1"/>
    <xf numFmtId="44" fontId="6" fillId="0" borderId="4" xfId="0" applyNumberFormat="1" applyFont="1" applyBorder="1"/>
    <xf numFmtId="0" fontId="5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vertical="center" wrapText="1"/>
    </xf>
    <xf numFmtId="44" fontId="6" fillId="0" borderId="4" xfId="0" applyNumberFormat="1" applyFont="1" applyFill="1" applyBorder="1"/>
    <xf numFmtId="0" fontId="0" fillId="0" borderId="0" xfId="0" applyFill="1"/>
    <xf numFmtId="9" fontId="7" fillId="0" borderId="4" xfId="2" applyFont="1" applyFill="1" applyBorder="1" applyAlignment="1">
      <alignment horizontal="center" vertical="center"/>
    </xf>
    <xf numFmtId="44" fontId="6" fillId="0" borderId="4" xfId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ual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55"/>
  <sheetViews>
    <sheetView tabSelected="1" topLeftCell="Y25" workbookViewId="0">
      <selection activeCell="AF55" sqref="AF55"/>
    </sheetView>
  </sheetViews>
  <sheetFormatPr baseColWidth="10" defaultRowHeight="15"/>
  <cols>
    <col min="1" max="1" width="7" customWidth="1"/>
    <col min="2" max="2" width="33.140625" customWidth="1"/>
    <col min="3" max="3" width="28.42578125" style="1" customWidth="1"/>
    <col min="4" max="4" width="18.28515625" style="1" customWidth="1"/>
    <col min="5" max="5" width="22.5703125" style="1" customWidth="1"/>
    <col min="6" max="6" width="88.7109375" style="2" customWidth="1"/>
    <col min="7" max="7" width="16.85546875" customWidth="1"/>
    <col min="8" max="8" width="26.140625" customWidth="1"/>
    <col min="9" max="9" width="118" style="1" bestFit="1" customWidth="1"/>
    <col min="10" max="10" width="27.140625" bestFit="1" customWidth="1"/>
    <col min="11" max="11" width="18.140625" customWidth="1"/>
    <col min="12" max="12" width="16" style="1" customWidth="1"/>
    <col min="13" max="13" width="13.5703125" bestFit="1" customWidth="1"/>
    <col min="14" max="14" width="11.85546875" bestFit="1" customWidth="1"/>
    <col min="15" max="15" width="13.5703125" bestFit="1" customWidth="1"/>
    <col min="16" max="16" width="24.7109375" bestFit="1" customWidth="1"/>
    <col min="17" max="18" width="11.7109375" bestFit="1" customWidth="1"/>
    <col min="19" max="19" width="14.7109375" customWidth="1"/>
    <col min="20" max="20" width="17.7109375" customWidth="1"/>
    <col min="21" max="21" width="11.7109375" bestFit="1" customWidth="1"/>
    <col min="22" max="23" width="14.140625" customWidth="1"/>
    <col min="24" max="24" width="17.5703125" bestFit="1" customWidth="1"/>
    <col min="26" max="27" width="11.85546875" bestFit="1" customWidth="1"/>
    <col min="28" max="28" width="16.42578125" customWidth="1"/>
    <col min="29" max="31" width="11.85546875" bestFit="1" customWidth="1"/>
    <col min="32" max="32" width="15.5703125" customWidth="1"/>
  </cols>
  <sheetData>
    <row r="1" spans="1:32" ht="31.5" customHeight="1">
      <c r="Q1" s="3" t="s">
        <v>0</v>
      </c>
      <c r="R1" s="4"/>
      <c r="S1" s="4"/>
      <c r="T1" s="4"/>
      <c r="U1" s="4"/>
      <c r="V1" s="4"/>
      <c r="W1" s="4"/>
      <c r="X1" s="5"/>
      <c r="Y1" s="3" t="s">
        <v>1</v>
      </c>
      <c r="Z1" s="4"/>
      <c r="AA1" s="4"/>
      <c r="AB1" s="4"/>
      <c r="AC1" s="4"/>
      <c r="AD1" s="4"/>
      <c r="AE1" s="4"/>
      <c r="AF1" s="4"/>
    </row>
    <row r="2" spans="1:32" ht="47.25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7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8" t="s">
        <v>17</v>
      </c>
      <c r="Q2" s="8" t="s">
        <v>18</v>
      </c>
      <c r="R2" s="8" t="s">
        <v>19</v>
      </c>
      <c r="S2" s="8" t="s">
        <v>20</v>
      </c>
      <c r="T2" s="8" t="s">
        <v>21</v>
      </c>
      <c r="U2" s="8" t="s">
        <v>22</v>
      </c>
      <c r="V2" s="8" t="s">
        <v>23</v>
      </c>
      <c r="W2" s="8" t="s">
        <v>24</v>
      </c>
      <c r="X2" s="8" t="s">
        <v>25</v>
      </c>
      <c r="Y2" s="8" t="s">
        <v>18</v>
      </c>
      <c r="Z2" s="8" t="s">
        <v>19</v>
      </c>
      <c r="AA2" s="8" t="s">
        <v>20</v>
      </c>
      <c r="AB2" s="8" t="s">
        <v>21</v>
      </c>
      <c r="AC2" s="8" t="s">
        <v>22</v>
      </c>
      <c r="AD2" s="8" t="s">
        <v>23</v>
      </c>
      <c r="AE2" s="8" t="s">
        <v>24</v>
      </c>
      <c r="AF2" s="8" t="s">
        <v>25</v>
      </c>
    </row>
    <row r="3" spans="1:32" ht="24.75" customHeight="1">
      <c r="A3" s="9">
        <v>1</v>
      </c>
      <c r="B3" s="10" t="s">
        <v>26</v>
      </c>
      <c r="C3" s="11" t="s">
        <v>27</v>
      </c>
      <c r="D3" s="12" t="s">
        <v>28</v>
      </c>
      <c r="E3" s="13" t="s">
        <v>29</v>
      </c>
      <c r="F3" s="14" t="s">
        <v>30</v>
      </c>
      <c r="G3" s="15" t="s">
        <v>31</v>
      </c>
      <c r="H3" s="15" t="s">
        <v>31</v>
      </c>
      <c r="I3" s="16" t="s">
        <v>32</v>
      </c>
      <c r="J3" s="17" t="s">
        <v>33</v>
      </c>
      <c r="K3" s="18">
        <v>760</v>
      </c>
      <c r="L3" s="26">
        <v>1</v>
      </c>
      <c r="M3" s="18">
        <v>3800</v>
      </c>
      <c r="N3" s="18">
        <v>500</v>
      </c>
      <c r="O3" s="18">
        <v>2500</v>
      </c>
      <c r="P3" s="28" t="s">
        <v>34</v>
      </c>
      <c r="Q3" s="18">
        <v>0</v>
      </c>
      <c r="R3" s="18">
        <v>760</v>
      </c>
      <c r="S3" s="18">
        <v>760</v>
      </c>
      <c r="T3" s="19">
        <f>SUM(Q3:S3)</f>
        <v>1520</v>
      </c>
      <c r="U3" s="18">
        <v>760</v>
      </c>
      <c r="V3" s="18">
        <v>760</v>
      </c>
      <c r="W3" s="18">
        <v>760</v>
      </c>
      <c r="X3" s="19">
        <f>SUM(U3:W3)</f>
        <v>2280</v>
      </c>
      <c r="Y3" s="18">
        <v>0</v>
      </c>
      <c r="Z3" s="18">
        <v>500</v>
      </c>
      <c r="AA3" s="18">
        <v>500</v>
      </c>
      <c r="AB3" s="19">
        <f>SUM(Y3:AA3)</f>
        <v>1000</v>
      </c>
      <c r="AC3" s="18">
        <v>500</v>
      </c>
      <c r="AD3" s="18">
        <v>500</v>
      </c>
      <c r="AE3" s="18">
        <v>500</v>
      </c>
      <c r="AF3" s="19">
        <f>SUM(AC3:AE3)</f>
        <v>1500</v>
      </c>
    </row>
    <row r="4" spans="1:32" ht="24.75" customHeight="1">
      <c r="A4" s="9">
        <v>2</v>
      </c>
      <c r="B4" s="10" t="s">
        <v>35</v>
      </c>
      <c r="C4" s="11" t="s">
        <v>36</v>
      </c>
      <c r="D4" s="12" t="s">
        <v>37</v>
      </c>
      <c r="E4" s="13" t="s">
        <v>38</v>
      </c>
      <c r="F4" s="14" t="s">
        <v>39</v>
      </c>
      <c r="G4" s="15" t="s">
        <v>40</v>
      </c>
      <c r="H4" s="15" t="s">
        <v>40</v>
      </c>
      <c r="I4" s="16" t="s">
        <v>32</v>
      </c>
      <c r="J4" s="17" t="s">
        <v>33</v>
      </c>
      <c r="K4" s="18">
        <v>760</v>
      </c>
      <c r="L4" s="26">
        <v>1</v>
      </c>
      <c r="M4" s="18">
        <v>3800</v>
      </c>
      <c r="N4" s="18">
        <v>500</v>
      </c>
      <c r="O4" s="18">
        <v>2500</v>
      </c>
      <c r="P4" s="28" t="s">
        <v>34</v>
      </c>
      <c r="Q4" s="18">
        <v>0</v>
      </c>
      <c r="R4" s="18">
        <v>760</v>
      </c>
      <c r="S4" s="18">
        <v>760</v>
      </c>
      <c r="T4" s="19">
        <f t="shared" ref="T4:T45" si="0">SUM(Q4:S4)</f>
        <v>1520</v>
      </c>
      <c r="U4" s="18">
        <v>760</v>
      </c>
      <c r="V4" s="18">
        <v>760</v>
      </c>
      <c r="W4" s="18">
        <v>760</v>
      </c>
      <c r="X4" s="19">
        <f t="shared" ref="X4:X45" si="1">SUM(U4:W4)</f>
        <v>2280</v>
      </c>
      <c r="Y4" s="18">
        <v>0</v>
      </c>
      <c r="Z4" s="18">
        <v>500</v>
      </c>
      <c r="AA4" s="18">
        <v>500</v>
      </c>
      <c r="AB4" s="19">
        <f t="shared" ref="AB4:AB10" si="2">SUM(Y4:AA4)</f>
        <v>1000</v>
      </c>
      <c r="AC4" s="18">
        <v>500</v>
      </c>
      <c r="AD4" s="18">
        <v>500</v>
      </c>
      <c r="AE4" s="18">
        <v>500</v>
      </c>
      <c r="AF4" s="19">
        <f t="shared" ref="AF4:AF10" si="3">SUM(AC4:AE4)</f>
        <v>1500</v>
      </c>
    </row>
    <row r="5" spans="1:32" ht="24.75" customHeight="1">
      <c r="A5" s="9">
        <v>3</v>
      </c>
      <c r="B5" s="10" t="s">
        <v>41</v>
      </c>
      <c r="C5" s="11" t="s">
        <v>42</v>
      </c>
      <c r="D5" s="12" t="s">
        <v>43</v>
      </c>
      <c r="E5" s="13" t="s">
        <v>44</v>
      </c>
      <c r="F5" s="14" t="s">
        <v>45</v>
      </c>
      <c r="G5" s="15" t="s">
        <v>46</v>
      </c>
      <c r="H5" s="15" t="s">
        <v>46</v>
      </c>
      <c r="I5" s="16" t="s">
        <v>32</v>
      </c>
      <c r="J5" s="17" t="s">
        <v>33</v>
      </c>
      <c r="K5" s="18">
        <v>760</v>
      </c>
      <c r="L5" s="26">
        <v>1</v>
      </c>
      <c r="M5" s="18">
        <v>3800</v>
      </c>
      <c r="N5" s="18">
        <v>500</v>
      </c>
      <c r="O5" s="18">
        <v>2500</v>
      </c>
      <c r="P5" s="28" t="s">
        <v>34</v>
      </c>
      <c r="Q5" s="18">
        <v>0</v>
      </c>
      <c r="R5" s="18">
        <v>760</v>
      </c>
      <c r="S5" s="18">
        <v>760</v>
      </c>
      <c r="T5" s="19">
        <f t="shared" si="0"/>
        <v>1520</v>
      </c>
      <c r="U5" s="18">
        <v>760</v>
      </c>
      <c r="V5" s="18">
        <v>760</v>
      </c>
      <c r="W5" s="18">
        <v>760</v>
      </c>
      <c r="X5" s="19">
        <f t="shared" si="1"/>
        <v>2280</v>
      </c>
      <c r="Y5" s="18">
        <v>0</v>
      </c>
      <c r="Z5" s="18">
        <v>500</v>
      </c>
      <c r="AA5" s="18">
        <v>500</v>
      </c>
      <c r="AB5" s="19">
        <f t="shared" si="2"/>
        <v>1000</v>
      </c>
      <c r="AC5" s="18">
        <v>500</v>
      </c>
      <c r="AD5" s="18">
        <v>500</v>
      </c>
      <c r="AE5" s="18">
        <v>500</v>
      </c>
      <c r="AF5" s="19">
        <f t="shared" si="3"/>
        <v>1500</v>
      </c>
    </row>
    <row r="6" spans="1:32" ht="24.75" customHeight="1">
      <c r="A6" s="9">
        <v>4</v>
      </c>
      <c r="B6" s="10" t="s">
        <v>47</v>
      </c>
      <c r="C6" s="11" t="s">
        <v>48</v>
      </c>
      <c r="D6" s="12" t="s">
        <v>49</v>
      </c>
      <c r="E6" s="13" t="s">
        <v>50</v>
      </c>
      <c r="F6" s="14" t="s">
        <v>51</v>
      </c>
      <c r="G6" s="15" t="s">
        <v>52</v>
      </c>
      <c r="H6" s="15" t="s">
        <v>52</v>
      </c>
      <c r="I6" s="16" t="s">
        <v>32</v>
      </c>
      <c r="J6" s="17" t="s">
        <v>33</v>
      </c>
      <c r="K6" s="18">
        <v>760</v>
      </c>
      <c r="L6" s="26">
        <v>1</v>
      </c>
      <c r="M6" s="18">
        <v>3800</v>
      </c>
      <c r="N6" s="18">
        <v>500</v>
      </c>
      <c r="O6" s="18">
        <v>2500</v>
      </c>
      <c r="P6" s="28" t="s">
        <v>34</v>
      </c>
      <c r="Q6" s="18">
        <v>0</v>
      </c>
      <c r="R6" s="18">
        <v>760</v>
      </c>
      <c r="S6" s="18">
        <v>760</v>
      </c>
      <c r="T6" s="19">
        <f t="shared" si="0"/>
        <v>1520</v>
      </c>
      <c r="U6" s="18">
        <v>760</v>
      </c>
      <c r="V6" s="18">
        <v>760</v>
      </c>
      <c r="W6" s="18">
        <v>760</v>
      </c>
      <c r="X6" s="19">
        <f t="shared" si="1"/>
        <v>2280</v>
      </c>
      <c r="Y6" s="18">
        <v>0</v>
      </c>
      <c r="Z6" s="18">
        <v>500</v>
      </c>
      <c r="AA6" s="18">
        <v>500</v>
      </c>
      <c r="AB6" s="19">
        <f t="shared" si="2"/>
        <v>1000</v>
      </c>
      <c r="AC6" s="18">
        <v>500</v>
      </c>
      <c r="AD6" s="18">
        <v>500</v>
      </c>
      <c r="AE6" s="18">
        <v>500</v>
      </c>
      <c r="AF6" s="19">
        <f t="shared" si="3"/>
        <v>1500</v>
      </c>
    </row>
    <row r="7" spans="1:32" ht="24.75" customHeight="1">
      <c r="A7" s="9">
        <v>5</v>
      </c>
      <c r="B7" s="20" t="s">
        <v>53</v>
      </c>
      <c r="C7" s="11" t="s">
        <v>54</v>
      </c>
      <c r="D7" s="12" t="s">
        <v>55</v>
      </c>
      <c r="E7" s="13" t="s">
        <v>56</v>
      </c>
      <c r="F7" s="14" t="s">
        <v>57</v>
      </c>
      <c r="G7" s="15" t="s">
        <v>58</v>
      </c>
      <c r="H7" s="15" t="s">
        <v>58</v>
      </c>
      <c r="I7" s="16" t="s">
        <v>32</v>
      </c>
      <c r="J7" s="17" t="s">
        <v>33</v>
      </c>
      <c r="K7" s="18">
        <v>760</v>
      </c>
      <c r="L7" s="26">
        <v>1</v>
      </c>
      <c r="M7" s="18">
        <v>3800</v>
      </c>
      <c r="N7" s="18">
        <v>500</v>
      </c>
      <c r="O7" s="18">
        <v>2500</v>
      </c>
      <c r="P7" s="28" t="s">
        <v>34</v>
      </c>
      <c r="Q7" s="18">
        <v>0</v>
      </c>
      <c r="R7" s="18">
        <v>760</v>
      </c>
      <c r="S7" s="18">
        <v>760</v>
      </c>
      <c r="T7" s="19">
        <f t="shared" si="0"/>
        <v>1520</v>
      </c>
      <c r="U7" s="18">
        <v>760</v>
      </c>
      <c r="V7" s="18">
        <v>760</v>
      </c>
      <c r="W7" s="18">
        <v>760</v>
      </c>
      <c r="X7" s="19">
        <f t="shared" si="1"/>
        <v>2280</v>
      </c>
      <c r="Y7" s="18">
        <v>0</v>
      </c>
      <c r="Z7" s="18">
        <v>500</v>
      </c>
      <c r="AA7" s="18">
        <v>500</v>
      </c>
      <c r="AB7" s="19">
        <f t="shared" si="2"/>
        <v>1000</v>
      </c>
      <c r="AC7" s="18">
        <v>500</v>
      </c>
      <c r="AD7" s="18">
        <v>500</v>
      </c>
      <c r="AE7" s="18">
        <v>500</v>
      </c>
      <c r="AF7" s="19">
        <f t="shared" si="3"/>
        <v>1500</v>
      </c>
    </row>
    <row r="8" spans="1:32" ht="24.75" customHeight="1">
      <c r="A8" s="9">
        <v>6</v>
      </c>
      <c r="B8" s="10" t="s">
        <v>59</v>
      </c>
      <c r="C8" s="11" t="s">
        <v>60</v>
      </c>
      <c r="D8" s="12" t="s">
        <v>61</v>
      </c>
      <c r="E8" s="13" t="s">
        <v>62</v>
      </c>
      <c r="F8" s="14" t="s">
        <v>63</v>
      </c>
      <c r="G8" s="15" t="s">
        <v>64</v>
      </c>
      <c r="H8" s="15" t="s">
        <v>64</v>
      </c>
      <c r="I8" s="16" t="s">
        <v>32</v>
      </c>
      <c r="J8" s="17" t="s">
        <v>33</v>
      </c>
      <c r="K8" s="18">
        <v>760</v>
      </c>
      <c r="L8" s="26">
        <v>1</v>
      </c>
      <c r="M8" s="18">
        <v>3800</v>
      </c>
      <c r="N8" s="18">
        <v>500</v>
      </c>
      <c r="O8" s="18">
        <v>2500</v>
      </c>
      <c r="P8" s="28" t="s">
        <v>34</v>
      </c>
      <c r="Q8" s="18">
        <v>0</v>
      </c>
      <c r="R8" s="18">
        <v>760</v>
      </c>
      <c r="S8" s="18">
        <v>760</v>
      </c>
      <c r="T8" s="19">
        <f t="shared" si="0"/>
        <v>1520</v>
      </c>
      <c r="U8" s="18">
        <v>760</v>
      </c>
      <c r="V8" s="18">
        <v>760</v>
      </c>
      <c r="W8" s="18">
        <v>760</v>
      </c>
      <c r="X8" s="19">
        <f t="shared" si="1"/>
        <v>2280</v>
      </c>
      <c r="Y8" s="18">
        <v>0</v>
      </c>
      <c r="Z8" s="18">
        <v>500</v>
      </c>
      <c r="AA8" s="18">
        <v>500</v>
      </c>
      <c r="AB8" s="19">
        <f t="shared" si="2"/>
        <v>1000</v>
      </c>
      <c r="AC8" s="18">
        <v>500</v>
      </c>
      <c r="AD8" s="18">
        <v>500</v>
      </c>
      <c r="AE8" s="18">
        <v>500</v>
      </c>
      <c r="AF8" s="19">
        <f t="shared" si="3"/>
        <v>1500</v>
      </c>
    </row>
    <row r="9" spans="1:32" ht="24.75" customHeight="1">
      <c r="A9" s="9">
        <v>7</v>
      </c>
      <c r="B9" s="10" t="s">
        <v>65</v>
      </c>
      <c r="C9" s="11" t="s">
        <v>66</v>
      </c>
      <c r="D9" s="12" t="s">
        <v>67</v>
      </c>
      <c r="E9" s="13" t="s">
        <v>68</v>
      </c>
      <c r="F9" s="14" t="s">
        <v>69</v>
      </c>
      <c r="G9" s="15" t="s">
        <v>70</v>
      </c>
      <c r="H9" s="15" t="s">
        <v>70</v>
      </c>
      <c r="I9" s="16" t="s">
        <v>32</v>
      </c>
      <c r="J9" s="17" t="s">
        <v>33</v>
      </c>
      <c r="K9" s="18">
        <v>760</v>
      </c>
      <c r="L9" s="26">
        <v>1</v>
      </c>
      <c r="M9" s="18">
        <v>3800</v>
      </c>
      <c r="N9" s="18">
        <v>500</v>
      </c>
      <c r="O9" s="18">
        <v>2500</v>
      </c>
      <c r="P9" s="28" t="s">
        <v>34</v>
      </c>
      <c r="Q9" s="18">
        <v>0</v>
      </c>
      <c r="R9" s="18">
        <v>760</v>
      </c>
      <c r="S9" s="18">
        <v>760</v>
      </c>
      <c r="T9" s="19">
        <f t="shared" si="0"/>
        <v>1520</v>
      </c>
      <c r="U9" s="18">
        <v>760</v>
      </c>
      <c r="V9" s="18">
        <v>760</v>
      </c>
      <c r="W9" s="18">
        <v>760</v>
      </c>
      <c r="X9" s="19">
        <f t="shared" si="1"/>
        <v>2280</v>
      </c>
      <c r="Y9" s="18">
        <v>0</v>
      </c>
      <c r="Z9" s="18">
        <v>500</v>
      </c>
      <c r="AA9" s="18">
        <v>500</v>
      </c>
      <c r="AB9" s="19">
        <f t="shared" si="2"/>
        <v>1000</v>
      </c>
      <c r="AC9" s="18">
        <v>500</v>
      </c>
      <c r="AD9" s="18">
        <v>500</v>
      </c>
      <c r="AE9" s="18">
        <v>500</v>
      </c>
      <c r="AF9" s="19">
        <f t="shared" si="3"/>
        <v>1500</v>
      </c>
    </row>
    <row r="10" spans="1:32" ht="24.75" customHeight="1">
      <c r="A10" s="9">
        <v>8</v>
      </c>
      <c r="B10" s="10" t="s">
        <v>71</v>
      </c>
      <c r="C10" s="11" t="s">
        <v>72</v>
      </c>
      <c r="D10" s="12" t="s">
        <v>73</v>
      </c>
      <c r="E10" s="13" t="s">
        <v>74</v>
      </c>
      <c r="F10" s="14" t="s">
        <v>75</v>
      </c>
      <c r="G10" s="15" t="s">
        <v>76</v>
      </c>
      <c r="H10" s="15" t="s">
        <v>77</v>
      </c>
      <c r="I10" s="16" t="s">
        <v>32</v>
      </c>
      <c r="J10" s="17" t="s">
        <v>33</v>
      </c>
      <c r="K10" s="18">
        <v>760</v>
      </c>
      <c r="L10" s="26">
        <v>1</v>
      </c>
      <c r="M10" s="18">
        <v>3800</v>
      </c>
      <c r="N10" s="18">
        <v>500</v>
      </c>
      <c r="O10" s="18">
        <v>2500</v>
      </c>
      <c r="P10" s="28" t="s">
        <v>34</v>
      </c>
      <c r="Q10" s="18">
        <v>0</v>
      </c>
      <c r="R10" s="18">
        <v>760</v>
      </c>
      <c r="S10" s="18">
        <v>760</v>
      </c>
      <c r="T10" s="19">
        <f t="shared" si="0"/>
        <v>1520</v>
      </c>
      <c r="U10" s="18">
        <v>760</v>
      </c>
      <c r="V10" s="18">
        <v>760</v>
      </c>
      <c r="W10" s="18">
        <v>760</v>
      </c>
      <c r="X10" s="19">
        <f t="shared" si="1"/>
        <v>2280</v>
      </c>
      <c r="Y10" s="18">
        <v>0</v>
      </c>
      <c r="Z10" s="18">
        <v>500</v>
      </c>
      <c r="AA10" s="18">
        <v>500</v>
      </c>
      <c r="AB10" s="19">
        <f t="shared" si="2"/>
        <v>1000</v>
      </c>
      <c r="AC10" s="18">
        <v>500</v>
      </c>
      <c r="AD10" s="18">
        <v>500</v>
      </c>
      <c r="AE10" s="18">
        <v>500</v>
      </c>
      <c r="AF10" s="19">
        <f t="shared" si="3"/>
        <v>1500</v>
      </c>
    </row>
    <row r="11" spans="1:32" ht="24.75" customHeight="1">
      <c r="A11" s="9">
        <v>9</v>
      </c>
      <c r="B11" s="10" t="s">
        <v>78</v>
      </c>
      <c r="C11" s="11" t="s">
        <v>79</v>
      </c>
      <c r="D11" s="12" t="s">
        <v>80</v>
      </c>
      <c r="E11" s="13" t="s">
        <v>81</v>
      </c>
      <c r="F11" s="14" t="s">
        <v>82</v>
      </c>
      <c r="G11" s="10"/>
      <c r="H11" s="15" t="s">
        <v>83</v>
      </c>
      <c r="I11" s="16" t="s">
        <v>32</v>
      </c>
      <c r="J11" s="17" t="s">
        <v>33</v>
      </c>
      <c r="K11" s="18">
        <v>760</v>
      </c>
      <c r="L11" s="26">
        <v>0.75</v>
      </c>
      <c r="M11" s="18">
        <v>2850</v>
      </c>
      <c r="N11" s="27" t="s">
        <v>84</v>
      </c>
      <c r="O11" s="27" t="s">
        <v>84</v>
      </c>
      <c r="P11" s="17" t="s">
        <v>85</v>
      </c>
      <c r="Q11" s="18">
        <v>0</v>
      </c>
      <c r="R11" s="18">
        <v>570</v>
      </c>
      <c r="S11" s="18">
        <v>570</v>
      </c>
      <c r="T11" s="19">
        <f t="shared" si="0"/>
        <v>1140</v>
      </c>
      <c r="U11" s="18">
        <v>525</v>
      </c>
      <c r="V11" s="18">
        <v>525</v>
      </c>
      <c r="W11" s="18">
        <v>525</v>
      </c>
      <c r="X11" s="19">
        <f t="shared" si="1"/>
        <v>1575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</row>
    <row r="12" spans="1:32" ht="31.5" customHeight="1">
      <c r="A12" s="9">
        <v>10</v>
      </c>
      <c r="B12" s="10" t="s">
        <v>86</v>
      </c>
      <c r="C12" s="11" t="s">
        <v>87</v>
      </c>
      <c r="D12" s="12" t="s">
        <v>88</v>
      </c>
      <c r="E12" s="13" t="s">
        <v>89</v>
      </c>
      <c r="F12" s="14" t="s">
        <v>90</v>
      </c>
      <c r="G12" s="10"/>
      <c r="H12" s="15" t="s">
        <v>83</v>
      </c>
      <c r="I12" s="16" t="s">
        <v>32</v>
      </c>
      <c r="J12" s="17" t="s">
        <v>33</v>
      </c>
      <c r="K12" s="18">
        <v>760</v>
      </c>
      <c r="L12" s="26">
        <v>0.75</v>
      </c>
      <c r="M12" s="18">
        <v>2850</v>
      </c>
      <c r="N12" s="27" t="s">
        <v>84</v>
      </c>
      <c r="O12" s="27" t="s">
        <v>84</v>
      </c>
      <c r="P12" s="17" t="s">
        <v>85</v>
      </c>
      <c r="Q12" s="18">
        <v>0</v>
      </c>
      <c r="R12" s="18">
        <v>570</v>
      </c>
      <c r="S12" s="18">
        <v>570</v>
      </c>
      <c r="T12" s="19">
        <f t="shared" si="0"/>
        <v>1140</v>
      </c>
      <c r="U12" s="18">
        <v>570</v>
      </c>
      <c r="V12" s="18">
        <v>570</v>
      </c>
      <c r="W12" s="18">
        <v>570</v>
      </c>
      <c r="X12" s="19">
        <f t="shared" si="1"/>
        <v>1710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</row>
    <row r="13" spans="1:32" ht="24.75" customHeight="1">
      <c r="A13" s="9">
        <v>11</v>
      </c>
      <c r="B13" s="10" t="s">
        <v>91</v>
      </c>
      <c r="C13" s="11" t="s">
        <v>92</v>
      </c>
      <c r="D13" s="12" t="s">
        <v>93</v>
      </c>
      <c r="E13" s="13" t="s">
        <v>94</v>
      </c>
      <c r="F13" s="14" t="s">
        <v>95</v>
      </c>
      <c r="G13" s="10"/>
      <c r="H13" s="15" t="s">
        <v>83</v>
      </c>
      <c r="I13" s="16" t="s">
        <v>32</v>
      </c>
      <c r="J13" s="17" t="s">
        <v>33</v>
      </c>
      <c r="K13" s="18">
        <v>760</v>
      </c>
      <c r="L13" s="26">
        <v>0.75</v>
      </c>
      <c r="M13" s="18">
        <v>2850</v>
      </c>
      <c r="N13" s="27" t="s">
        <v>84</v>
      </c>
      <c r="O13" s="27" t="s">
        <v>84</v>
      </c>
      <c r="P13" s="17" t="s">
        <v>85</v>
      </c>
      <c r="Q13" s="18">
        <v>0</v>
      </c>
      <c r="R13" s="18">
        <v>570</v>
      </c>
      <c r="S13" s="18">
        <v>570</v>
      </c>
      <c r="T13" s="19">
        <f t="shared" si="0"/>
        <v>1140</v>
      </c>
      <c r="U13" s="18">
        <v>570</v>
      </c>
      <c r="V13" s="18">
        <v>570</v>
      </c>
      <c r="W13" s="18">
        <v>570</v>
      </c>
      <c r="X13" s="19">
        <f t="shared" si="1"/>
        <v>1710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8">
        <v>0</v>
      </c>
    </row>
    <row r="14" spans="1:32" ht="24.75" customHeight="1">
      <c r="A14" s="9">
        <v>12</v>
      </c>
      <c r="B14" s="10" t="s">
        <v>96</v>
      </c>
      <c r="C14" s="11" t="s">
        <v>97</v>
      </c>
      <c r="D14" s="12" t="s">
        <v>98</v>
      </c>
      <c r="E14" s="13" t="s">
        <v>29</v>
      </c>
      <c r="F14" s="14" t="s">
        <v>99</v>
      </c>
      <c r="G14" s="10"/>
      <c r="H14" s="15" t="s">
        <v>83</v>
      </c>
      <c r="I14" s="16" t="s">
        <v>32</v>
      </c>
      <c r="J14" s="17" t="s">
        <v>33</v>
      </c>
      <c r="K14" s="18">
        <v>760</v>
      </c>
      <c r="L14" s="26">
        <v>0.75</v>
      </c>
      <c r="M14" s="18">
        <v>2850</v>
      </c>
      <c r="N14" s="27" t="s">
        <v>84</v>
      </c>
      <c r="O14" s="27" t="s">
        <v>84</v>
      </c>
      <c r="P14" s="17" t="s">
        <v>85</v>
      </c>
      <c r="Q14" s="18">
        <v>0</v>
      </c>
      <c r="R14" s="18">
        <v>570</v>
      </c>
      <c r="S14" s="18">
        <v>570</v>
      </c>
      <c r="T14" s="19">
        <f t="shared" si="0"/>
        <v>1140</v>
      </c>
      <c r="U14" s="18">
        <v>570</v>
      </c>
      <c r="V14" s="18">
        <v>570</v>
      </c>
      <c r="W14" s="18">
        <v>570</v>
      </c>
      <c r="X14" s="19">
        <f t="shared" si="1"/>
        <v>1710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18">
        <v>0</v>
      </c>
    </row>
    <row r="15" spans="1:32" ht="24.75" customHeight="1">
      <c r="A15" s="9">
        <v>13</v>
      </c>
      <c r="B15" s="10" t="s">
        <v>100</v>
      </c>
      <c r="C15" s="11" t="s">
        <v>101</v>
      </c>
      <c r="D15" s="12" t="s">
        <v>102</v>
      </c>
      <c r="E15" s="13" t="s">
        <v>103</v>
      </c>
      <c r="F15" s="14" t="s">
        <v>104</v>
      </c>
      <c r="G15" s="10"/>
      <c r="H15" s="15" t="s">
        <v>83</v>
      </c>
      <c r="I15" s="16" t="s">
        <v>32</v>
      </c>
      <c r="J15" s="17" t="s">
        <v>33</v>
      </c>
      <c r="K15" s="18">
        <v>760</v>
      </c>
      <c r="L15" s="26">
        <v>0.75</v>
      </c>
      <c r="M15" s="18">
        <v>2850</v>
      </c>
      <c r="N15" s="27" t="s">
        <v>84</v>
      </c>
      <c r="O15" s="27" t="s">
        <v>84</v>
      </c>
      <c r="P15" s="17" t="s">
        <v>85</v>
      </c>
      <c r="Q15" s="18">
        <v>0</v>
      </c>
      <c r="R15" s="18">
        <v>570</v>
      </c>
      <c r="S15" s="18">
        <v>570</v>
      </c>
      <c r="T15" s="19">
        <f t="shared" si="0"/>
        <v>1140</v>
      </c>
      <c r="U15" s="18">
        <v>570</v>
      </c>
      <c r="V15" s="18">
        <v>570</v>
      </c>
      <c r="W15" s="18">
        <v>570</v>
      </c>
      <c r="X15" s="19">
        <f t="shared" si="1"/>
        <v>1710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</row>
    <row r="16" spans="1:32" ht="24.75" customHeight="1">
      <c r="A16" s="9">
        <v>14</v>
      </c>
      <c r="B16" s="10" t="s">
        <v>105</v>
      </c>
      <c r="C16" s="11" t="s">
        <v>106</v>
      </c>
      <c r="D16" s="12" t="s">
        <v>107</v>
      </c>
      <c r="E16" s="13" t="s">
        <v>108</v>
      </c>
      <c r="F16" s="14" t="s">
        <v>109</v>
      </c>
      <c r="G16" s="10"/>
      <c r="H16" s="15" t="s">
        <v>83</v>
      </c>
      <c r="I16" s="16" t="s">
        <v>32</v>
      </c>
      <c r="J16" s="17" t="s">
        <v>33</v>
      </c>
      <c r="K16" s="18">
        <v>760</v>
      </c>
      <c r="L16" s="26">
        <v>0.75</v>
      </c>
      <c r="M16" s="18">
        <v>2850</v>
      </c>
      <c r="N16" s="27" t="s">
        <v>84</v>
      </c>
      <c r="O16" s="27" t="s">
        <v>84</v>
      </c>
      <c r="P16" s="17" t="s">
        <v>85</v>
      </c>
      <c r="Q16" s="18">
        <v>0</v>
      </c>
      <c r="R16" s="18">
        <v>570</v>
      </c>
      <c r="S16" s="18">
        <v>570</v>
      </c>
      <c r="T16" s="19">
        <f t="shared" si="0"/>
        <v>1140</v>
      </c>
      <c r="U16" s="18">
        <v>570</v>
      </c>
      <c r="V16" s="18">
        <v>570</v>
      </c>
      <c r="W16" s="18">
        <v>570</v>
      </c>
      <c r="X16" s="19">
        <f t="shared" si="1"/>
        <v>1710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</row>
    <row r="17" spans="1:32" ht="28.5" customHeight="1">
      <c r="A17" s="9">
        <v>15</v>
      </c>
      <c r="B17" s="10" t="s">
        <v>110</v>
      </c>
      <c r="C17" s="11" t="s">
        <v>111</v>
      </c>
      <c r="D17" s="12" t="s">
        <v>112</v>
      </c>
      <c r="E17" s="13" t="s">
        <v>113</v>
      </c>
      <c r="F17" s="14" t="s">
        <v>114</v>
      </c>
      <c r="G17" s="10"/>
      <c r="H17" s="15" t="s">
        <v>83</v>
      </c>
      <c r="I17" s="16" t="s">
        <v>32</v>
      </c>
      <c r="J17" s="17" t="s">
        <v>33</v>
      </c>
      <c r="K17" s="18">
        <v>760</v>
      </c>
      <c r="L17" s="26">
        <v>0.75</v>
      </c>
      <c r="M17" s="18">
        <v>2850</v>
      </c>
      <c r="N17" s="27" t="s">
        <v>84</v>
      </c>
      <c r="O17" s="27" t="s">
        <v>84</v>
      </c>
      <c r="P17" s="17" t="s">
        <v>85</v>
      </c>
      <c r="Q17" s="18">
        <v>0</v>
      </c>
      <c r="R17" s="18">
        <v>570</v>
      </c>
      <c r="S17" s="18">
        <v>570</v>
      </c>
      <c r="T17" s="19">
        <f t="shared" si="0"/>
        <v>1140</v>
      </c>
      <c r="U17" s="18">
        <v>570</v>
      </c>
      <c r="V17" s="18">
        <v>570</v>
      </c>
      <c r="W17" s="18">
        <v>570</v>
      </c>
      <c r="X17" s="19">
        <f t="shared" si="1"/>
        <v>1710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</row>
    <row r="18" spans="1:32" ht="24.75" customHeight="1">
      <c r="A18" s="9">
        <v>16</v>
      </c>
      <c r="B18" s="10" t="s">
        <v>115</v>
      </c>
      <c r="C18" s="11" t="s">
        <v>116</v>
      </c>
      <c r="D18" s="12" t="s">
        <v>117</v>
      </c>
      <c r="E18" s="13" t="s">
        <v>118</v>
      </c>
      <c r="F18" s="14" t="s">
        <v>119</v>
      </c>
      <c r="G18" s="10"/>
      <c r="H18" s="15" t="s">
        <v>83</v>
      </c>
      <c r="I18" s="16" t="s">
        <v>32</v>
      </c>
      <c r="J18" s="17" t="s">
        <v>33</v>
      </c>
      <c r="K18" s="18">
        <v>760</v>
      </c>
      <c r="L18" s="26">
        <v>0.75</v>
      </c>
      <c r="M18" s="18">
        <v>2850</v>
      </c>
      <c r="N18" s="27" t="s">
        <v>84</v>
      </c>
      <c r="O18" s="27" t="s">
        <v>84</v>
      </c>
      <c r="P18" s="17" t="s">
        <v>85</v>
      </c>
      <c r="Q18" s="18">
        <v>0</v>
      </c>
      <c r="R18" s="18">
        <v>570</v>
      </c>
      <c r="S18" s="18">
        <v>570</v>
      </c>
      <c r="T18" s="19">
        <f t="shared" si="0"/>
        <v>1140</v>
      </c>
      <c r="U18" s="18">
        <v>570</v>
      </c>
      <c r="V18" s="18">
        <v>570</v>
      </c>
      <c r="W18" s="18">
        <v>570</v>
      </c>
      <c r="X18" s="19">
        <f t="shared" si="1"/>
        <v>1710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</row>
    <row r="19" spans="1:32" ht="24.75" customHeight="1">
      <c r="A19" s="9">
        <v>17</v>
      </c>
      <c r="B19" s="10" t="s">
        <v>120</v>
      </c>
      <c r="C19" s="11" t="s">
        <v>121</v>
      </c>
      <c r="D19" s="12" t="s">
        <v>122</v>
      </c>
      <c r="E19" s="13" t="s">
        <v>123</v>
      </c>
      <c r="F19" s="14" t="s">
        <v>124</v>
      </c>
      <c r="G19" s="10"/>
      <c r="H19" s="15" t="s">
        <v>83</v>
      </c>
      <c r="I19" s="16" t="s">
        <v>32</v>
      </c>
      <c r="J19" s="17" t="s">
        <v>33</v>
      </c>
      <c r="K19" s="18">
        <v>760</v>
      </c>
      <c r="L19" s="26">
        <v>0.75</v>
      </c>
      <c r="M19" s="18">
        <v>2850</v>
      </c>
      <c r="N19" s="27" t="s">
        <v>84</v>
      </c>
      <c r="O19" s="27" t="s">
        <v>84</v>
      </c>
      <c r="P19" s="17" t="s">
        <v>85</v>
      </c>
      <c r="Q19" s="18">
        <v>0</v>
      </c>
      <c r="R19" s="18">
        <v>570</v>
      </c>
      <c r="S19" s="18">
        <v>570</v>
      </c>
      <c r="T19" s="19">
        <f t="shared" si="0"/>
        <v>1140</v>
      </c>
      <c r="U19" s="18">
        <v>570</v>
      </c>
      <c r="V19" s="18">
        <v>570</v>
      </c>
      <c r="W19" s="18">
        <v>570</v>
      </c>
      <c r="X19" s="19">
        <f t="shared" si="1"/>
        <v>1710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</row>
    <row r="20" spans="1:32" ht="24.75" customHeight="1">
      <c r="A20" s="9">
        <v>18</v>
      </c>
      <c r="B20" s="10" t="s">
        <v>125</v>
      </c>
      <c r="C20" s="11" t="s">
        <v>126</v>
      </c>
      <c r="D20" s="12" t="s">
        <v>127</v>
      </c>
      <c r="E20" s="13" t="s">
        <v>128</v>
      </c>
      <c r="F20" s="14" t="s">
        <v>129</v>
      </c>
      <c r="G20" s="10"/>
      <c r="H20" s="15" t="s">
        <v>83</v>
      </c>
      <c r="I20" s="16" t="s">
        <v>32</v>
      </c>
      <c r="J20" s="17" t="s">
        <v>33</v>
      </c>
      <c r="K20" s="18">
        <v>760</v>
      </c>
      <c r="L20" s="26">
        <v>0.75</v>
      </c>
      <c r="M20" s="18">
        <v>2850</v>
      </c>
      <c r="N20" s="27" t="s">
        <v>84</v>
      </c>
      <c r="O20" s="27" t="s">
        <v>84</v>
      </c>
      <c r="P20" s="17" t="s">
        <v>85</v>
      </c>
      <c r="Q20" s="18">
        <v>0</v>
      </c>
      <c r="R20" s="18">
        <v>570</v>
      </c>
      <c r="S20" s="18">
        <v>570</v>
      </c>
      <c r="T20" s="19">
        <f t="shared" si="0"/>
        <v>1140</v>
      </c>
      <c r="U20" s="18">
        <v>570</v>
      </c>
      <c r="V20" s="18">
        <v>570</v>
      </c>
      <c r="W20" s="18">
        <v>570</v>
      </c>
      <c r="X20" s="19">
        <f t="shared" si="1"/>
        <v>1710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</row>
    <row r="21" spans="1:32" ht="24.75" customHeight="1">
      <c r="A21" s="9">
        <v>19</v>
      </c>
      <c r="B21" s="10" t="s">
        <v>130</v>
      </c>
      <c r="C21" s="11" t="s">
        <v>131</v>
      </c>
      <c r="D21" s="12" t="s">
        <v>132</v>
      </c>
      <c r="E21" s="13" t="s">
        <v>67</v>
      </c>
      <c r="F21" s="14" t="s">
        <v>133</v>
      </c>
      <c r="G21" s="10"/>
      <c r="H21" s="15" t="s">
        <v>83</v>
      </c>
      <c r="I21" s="16" t="s">
        <v>32</v>
      </c>
      <c r="J21" s="17" t="s">
        <v>33</v>
      </c>
      <c r="K21" s="18">
        <v>760</v>
      </c>
      <c r="L21" s="26">
        <v>0.75</v>
      </c>
      <c r="M21" s="18">
        <v>2850</v>
      </c>
      <c r="N21" s="27" t="s">
        <v>84</v>
      </c>
      <c r="O21" s="27" t="s">
        <v>84</v>
      </c>
      <c r="P21" s="17" t="s">
        <v>85</v>
      </c>
      <c r="Q21" s="18">
        <v>0</v>
      </c>
      <c r="R21" s="18">
        <v>570</v>
      </c>
      <c r="S21" s="18">
        <v>570</v>
      </c>
      <c r="T21" s="19">
        <f t="shared" si="0"/>
        <v>1140</v>
      </c>
      <c r="U21" s="18">
        <v>570</v>
      </c>
      <c r="V21" s="18">
        <v>570</v>
      </c>
      <c r="W21" s="18">
        <v>570</v>
      </c>
      <c r="X21" s="19">
        <f t="shared" si="1"/>
        <v>1710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</row>
    <row r="22" spans="1:32" ht="24.75" customHeight="1">
      <c r="A22" s="9">
        <v>20</v>
      </c>
      <c r="B22" s="10" t="s">
        <v>134</v>
      </c>
      <c r="C22" s="11" t="s">
        <v>135</v>
      </c>
      <c r="D22" s="12" t="s">
        <v>136</v>
      </c>
      <c r="E22" s="13" t="s">
        <v>137</v>
      </c>
      <c r="F22" s="14" t="s">
        <v>138</v>
      </c>
      <c r="G22" s="10"/>
      <c r="H22" s="15" t="s">
        <v>83</v>
      </c>
      <c r="I22" s="16" t="s">
        <v>32</v>
      </c>
      <c r="J22" s="17" t="s">
        <v>33</v>
      </c>
      <c r="K22" s="18">
        <v>760</v>
      </c>
      <c r="L22" s="26">
        <v>0.75</v>
      </c>
      <c r="M22" s="18">
        <v>2850</v>
      </c>
      <c r="N22" s="27" t="s">
        <v>84</v>
      </c>
      <c r="O22" s="27" t="s">
        <v>84</v>
      </c>
      <c r="P22" s="17" t="s">
        <v>85</v>
      </c>
      <c r="Q22" s="18">
        <v>0</v>
      </c>
      <c r="R22" s="18">
        <v>570</v>
      </c>
      <c r="S22" s="18">
        <v>570</v>
      </c>
      <c r="T22" s="19">
        <f t="shared" si="0"/>
        <v>1140</v>
      </c>
      <c r="U22" s="18">
        <v>570</v>
      </c>
      <c r="V22" s="18">
        <v>570</v>
      </c>
      <c r="W22" s="18">
        <v>570</v>
      </c>
      <c r="X22" s="19">
        <f t="shared" si="1"/>
        <v>1710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</row>
    <row r="23" spans="1:32" ht="24.75" customHeight="1">
      <c r="A23" s="9">
        <v>21</v>
      </c>
      <c r="B23" s="10" t="s">
        <v>139</v>
      </c>
      <c r="C23" s="11" t="s">
        <v>140</v>
      </c>
      <c r="D23" s="12" t="s">
        <v>141</v>
      </c>
      <c r="E23" s="13" t="s">
        <v>142</v>
      </c>
      <c r="F23" s="14" t="s">
        <v>143</v>
      </c>
      <c r="G23" s="10"/>
      <c r="H23" s="15" t="s">
        <v>83</v>
      </c>
      <c r="I23" s="16" t="s">
        <v>32</v>
      </c>
      <c r="J23" s="17" t="s">
        <v>33</v>
      </c>
      <c r="K23" s="18">
        <v>760</v>
      </c>
      <c r="L23" s="26">
        <v>0.5</v>
      </c>
      <c r="M23" s="18">
        <v>1900</v>
      </c>
      <c r="N23" s="27" t="s">
        <v>84</v>
      </c>
      <c r="O23" s="27" t="s">
        <v>84</v>
      </c>
      <c r="P23" s="17" t="s">
        <v>85</v>
      </c>
      <c r="Q23" s="18">
        <v>0</v>
      </c>
      <c r="R23" s="18">
        <v>380</v>
      </c>
      <c r="S23" s="18">
        <v>380</v>
      </c>
      <c r="T23" s="19">
        <f t="shared" si="0"/>
        <v>760</v>
      </c>
      <c r="U23" s="18">
        <v>380</v>
      </c>
      <c r="V23" s="18">
        <v>380</v>
      </c>
      <c r="W23" s="18">
        <v>380</v>
      </c>
      <c r="X23" s="19">
        <f t="shared" si="1"/>
        <v>1140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</row>
    <row r="24" spans="1:32" ht="24.75" customHeight="1">
      <c r="A24" s="9">
        <v>22</v>
      </c>
      <c r="B24" s="20" t="s">
        <v>144</v>
      </c>
      <c r="C24" s="11" t="s">
        <v>145</v>
      </c>
      <c r="D24" s="12" t="s">
        <v>146</v>
      </c>
      <c r="E24" s="13" t="s">
        <v>147</v>
      </c>
      <c r="F24" s="14" t="s">
        <v>148</v>
      </c>
      <c r="G24" s="10"/>
      <c r="H24" s="15" t="s">
        <v>83</v>
      </c>
      <c r="I24" s="16" t="s">
        <v>32</v>
      </c>
      <c r="J24" s="17" t="s">
        <v>33</v>
      </c>
      <c r="K24" s="18">
        <v>760</v>
      </c>
      <c r="L24" s="26">
        <v>0.5</v>
      </c>
      <c r="M24" s="18">
        <v>1900</v>
      </c>
      <c r="N24" s="27" t="s">
        <v>84</v>
      </c>
      <c r="O24" s="27" t="s">
        <v>84</v>
      </c>
      <c r="P24" s="17" t="s">
        <v>85</v>
      </c>
      <c r="Q24" s="18">
        <v>0</v>
      </c>
      <c r="R24" s="18">
        <v>380</v>
      </c>
      <c r="S24" s="18">
        <v>380</v>
      </c>
      <c r="T24" s="19">
        <f t="shared" si="0"/>
        <v>760</v>
      </c>
      <c r="U24" s="18">
        <v>380</v>
      </c>
      <c r="V24" s="18">
        <v>380</v>
      </c>
      <c r="W24" s="18">
        <v>380</v>
      </c>
      <c r="X24" s="19">
        <f t="shared" si="1"/>
        <v>1140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18">
        <v>0</v>
      </c>
    </row>
    <row r="25" spans="1:32" ht="24.75" customHeight="1">
      <c r="A25" s="9">
        <v>23</v>
      </c>
      <c r="B25" s="10" t="s">
        <v>149</v>
      </c>
      <c r="C25" s="11" t="s">
        <v>150</v>
      </c>
      <c r="D25" s="12" t="s">
        <v>151</v>
      </c>
      <c r="E25" s="13" t="s">
        <v>152</v>
      </c>
      <c r="F25" s="14" t="s">
        <v>153</v>
      </c>
      <c r="G25" s="10"/>
      <c r="H25" s="15" t="s">
        <v>83</v>
      </c>
      <c r="I25" s="16" t="s">
        <v>32</v>
      </c>
      <c r="J25" s="17" t="s">
        <v>33</v>
      </c>
      <c r="K25" s="18">
        <v>760</v>
      </c>
      <c r="L25" s="26">
        <v>0.5</v>
      </c>
      <c r="M25" s="18">
        <v>1900</v>
      </c>
      <c r="N25" s="27" t="s">
        <v>84</v>
      </c>
      <c r="O25" s="27" t="s">
        <v>84</v>
      </c>
      <c r="P25" s="17" t="s">
        <v>85</v>
      </c>
      <c r="Q25" s="18">
        <v>0</v>
      </c>
      <c r="R25" s="18">
        <v>380</v>
      </c>
      <c r="S25" s="18">
        <v>380</v>
      </c>
      <c r="T25" s="19">
        <f t="shared" si="0"/>
        <v>760</v>
      </c>
      <c r="U25" s="18">
        <v>380</v>
      </c>
      <c r="V25" s="18">
        <v>380</v>
      </c>
      <c r="W25" s="18">
        <v>380</v>
      </c>
      <c r="X25" s="19">
        <f t="shared" si="1"/>
        <v>1140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</row>
    <row r="26" spans="1:32" ht="24.75" customHeight="1">
      <c r="A26" s="9">
        <v>24</v>
      </c>
      <c r="B26" s="10" t="s">
        <v>154</v>
      </c>
      <c r="C26" s="11" t="s">
        <v>155</v>
      </c>
      <c r="D26" s="12" t="s">
        <v>156</v>
      </c>
      <c r="E26" s="13" t="s">
        <v>157</v>
      </c>
      <c r="F26" s="14" t="s">
        <v>158</v>
      </c>
      <c r="G26" s="10"/>
      <c r="H26" s="15" t="s">
        <v>83</v>
      </c>
      <c r="I26" s="16" t="s">
        <v>32</v>
      </c>
      <c r="J26" s="17" t="s">
        <v>33</v>
      </c>
      <c r="K26" s="18">
        <v>760</v>
      </c>
      <c r="L26" s="26">
        <v>0.5</v>
      </c>
      <c r="M26" s="18">
        <v>1900</v>
      </c>
      <c r="N26" s="27" t="s">
        <v>84</v>
      </c>
      <c r="O26" s="27" t="s">
        <v>84</v>
      </c>
      <c r="P26" s="17" t="s">
        <v>85</v>
      </c>
      <c r="Q26" s="18">
        <v>0</v>
      </c>
      <c r="R26" s="18">
        <v>380</v>
      </c>
      <c r="S26" s="18">
        <v>380</v>
      </c>
      <c r="T26" s="19">
        <f t="shared" si="0"/>
        <v>760</v>
      </c>
      <c r="U26" s="18">
        <v>380</v>
      </c>
      <c r="V26" s="18">
        <v>380</v>
      </c>
      <c r="W26" s="18">
        <v>380</v>
      </c>
      <c r="X26" s="19">
        <f t="shared" si="1"/>
        <v>1140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</row>
    <row r="27" spans="1:32" ht="24.75" customHeight="1">
      <c r="A27" s="9">
        <v>25</v>
      </c>
      <c r="B27" s="10" t="s">
        <v>159</v>
      </c>
      <c r="C27" s="11" t="s">
        <v>160</v>
      </c>
      <c r="D27" s="12" t="s">
        <v>161</v>
      </c>
      <c r="E27" s="13" t="s">
        <v>162</v>
      </c>
      <c r="F27" s="14" t="s">
        <v>163</v>
      </c>
      <c r="G27" s="10"/>
      <c r="H27" s="15" t="s">
        <v>83</v>
      </c>
      <c r="I27" s="16" t="s">
        <v>32</v>
      </c>
      <c r="J27" s="17" t="s">
        <v>33</v>
      </c>
      <c r="K27" s="18">
        <v>760</v>
      </c>
      <c r="L27" s="26">
        <v>0.5</v>
      </c>
      <c r="M27" s="18">
        <v>1900</v>
      </c>
      <c r="N27" s="27" t="s">
        <v>84</v>
      </c>
      <c r="O27" s="27" t="s">
        <v>84</v>
      </c>
      <c r="P27" s="17" t="s">
        <v>85</v>
      </c>
      <c r="Q27" s="18">
        <v>0</v>
      </c>
      <c r="R27" s="18">
        <v>380</v>
      </c>
      <c r="S27" s="18">
        <v>380</v>
      </c>
      <c r="T27" s="19">
        <f t="shared" si="0"/>
        <v>760</v>
      </c>
      <c r="U27" s="18">
        <v>380</v>
      </c>
      <c r="V27" s="18">
        <v>380</v>
      </c>
      <c r="W27" s="18">
        <v>380</v>
      </c>
      <c r="X27" s="19">
        <f t="shared" si="1"/>
        <v>1140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</row>
    <row r="28" spans="1:32" ht="24.75" customHeight="1">
      <c r="A28" s="9">
        <v>26</v>
      </c>
      <c r="B28" s="10" t="s">
        <v>164</v>
      </c>
      <c r="C28" s="11" t="s">
        <v>165</v>
      </c>
      <c r="D28" s="12" t="s">
        <v>166</v>
      </c>
      <c r="E28" s="13" t="s">
        <v>167</v>
      </c>
      <c r="F28" s="14" t="s">
        <v>168</v>
      </c>
      <c r="G28" s="10"/>
      <c r="H28" s="15" t="s">
        <v>83</v>
      </c>
      <c r="I28" s="16" t="s">
        <v>32</v>
      </c>
      <c r="J28" s="17" t="s">
        <v>33</v>
      </c>
      <c r="K28" s="18">
        <v>760</v>
      </c>
      <c r="L28" s="26">
        <v>0.5</v>
      </c>
      <c r="M28" s="18">
        <v>1900</v>
      </c>
      <c r="N28" s="27" t="s">
        <v>84</v>
      </c>
      <c r="O28" s="27" t="s">
        <v>84</v>
      </c>
      <c r="P28" s="17" t="s">
        <v>85</v>
      </c>
      <c r="Q28" s="18">
        <v>0</v>
      </c>
      <c r="R28" s="18">
        <v>380</v>
      </c>
      <c r="S28" s="18">
        <v>380</v>
      </c>
      <c r="T28" s="19">
        <f t="shared" si="0"/>
        <v>760</v>
      </c>
      <c r="U28" s="18">
        <v>380</v>
      </c>
      <c r="V28" s="18">
        <v>380</v>
      </c>
      <c r="W28" s="18">
        <v>380</v>
      </c>
      <c r="X28" s="19">
        <f t="shared" si="1"/>
        <v>1140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</row>
    <row r="29" spans="1:32" ht="24.75" customHeight="1">
      <c r="A29" s="9">
        <v>27</v>
      </c>
      <c r="B29" s="10" t="s">
        <v>169</v>
      </c>
      <c r="C29" s="11" t="s">
        <v>170</v>
      </c>
      <c r="D29" s="12" t="s">
        <v>171</v>
      </c>
      <c r="E29" s="13" t="s">
        <v>172</v>
      </c>
      <c r="F29" s="14" t="s">
        <v>173</v>
      </c>
      <c r="G29" s="10"/>
      <c r="H29" s="15" t="s">
        <v>83</v>
      </c>
      <c r="I29" s="16" t="s">
        <v>32</v>
      </c>
      <c r="J29" s="17" t="s">
        <v>33</v>
      </c>
      <c r="K29" s="18">
        <v>760</v>
      </c>
      <c r="L29" s="26">
        <v>0.5</v>
      </c>
      <c r="M29" s="18">
        <v>1900</v>
      </c>
      <c r="N29" s="27" t="s">
        <v>84</v>
      </c>
      <c r="O29" s="27" t="s">
        <v>84</v>
      </c>
      <c r="P29" s="17" t="s">
        <v>85</v>
      </c>
      <c r="Q29" s="18">
        <v>0</v>
      </c>
      <c r="R29" s="18">
        <v>380</v>
      </c>
      <c r="S29" s="18">
        <v>380</v>
      </c>
      <c r="T29" s="19">
        <f t="shared" si="0"/>
        <v>760</v>
      </c>
      <c r="U29" s="18">
        <v>380</v>
      </c>
      <c r="V29" s="18">
        <v>380</v>
      </c>
      <c r="W29" s="18">
        <v>380</v>
      </c>
      <c r="X29" s="19">
        <f t="shared" si="1"/>
        <v>1140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18">
        <v>0</v>
      </c>
    </row>
    <row r="30" spans="1:32" ht="24.75" customHeight="1">
      <c r="A30" s="9">
        <v>28</v>
      </c>
      <c r="B30" s="10" t="s">
        <v>174</v>
      </c>
      <c r="C30" s="11" t="s">
        <v>175</v>
      </c>
      <c r="D30" s="12" t="s">
        <v>29</v>
      </c>
      <c r="E30" s="13" t="s">
        <v>176</v>
      </c>
      <c r="F30" s="14" t="s">
        <v>177</v>
      </c>
      <c r="G30" s="10"/>
      <c r="H30" s="15" t="s">
        <v>83</v>
      </c>
      <c r="I30" s="16" t="s">
        <v>32</v>
      </c>
      <c r="J30" s="17" t="s">
        <v>33</v>
      </c>
      <c r="K30" s="18">
        <v>760</v>
      </c>
      <c r="L30" s="26">
        <v>0.5</v>
      </c>
      <c r="M30" s="18">
        <v>1900</v>
      </c>
      <c r="N30" s="27" t="s">
        <v>84</v>
      </c>
      <c r="O30" s="27" t="s">
        <v>84</v>
      </c>
      <c r="P30" s="17" t="s">
        <v>85</v>
      </c>
      <c r="Q30" s="18">
        <v>0</v>
      </c>
      <c r="R30" s="18">
        <v>380</v>
      </c>
      <c r="S30" s="18">
        <v>380</v>
      </c>
      <c r="T30" s="19">
        <f t="shared" si="0"/>
        <v>760</v>
      </c>
      <c r="U30" s="18">
        <v>380</v>
      </c>
      <c r="V30" s="18">
        <v>380</v>
      </c>
      <c r="W30" s="18">
        <v>380</v>
      </c>
      <c r="X30" s="19">
        <f t="shared" si="1"/>
        <v>1140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18">
        <v>0</v>
      </c>
    </row>
    <row r="31" spans="1:32" ht="24.75" customHeight="1">
      <c r="A31" s="9">
        <v>29</v>
      </c>
      <c r="B31" s="10" t="s">
        <v>178</v>
      </c>
      <c r="C31" s="11" t="s">
        <v>179</v>
      </c>
      <c r="D31" s="12" t="s">
        <v>107</v>
      </c>
      <c r="E31" s="13" t="s">
        <v>108</v>
      </c>
      <c r="F31" s="14" t="s">
        <v>180</v>
      </c>
      <c r="G31" s="10"/>
      <c r="H31" s="15" t="s">
        <v>83</v>
      </c>
      <c r="I31" s="16" t="s">
        <v>32</v>
      </c>
      <c r="J31" s="17" t="s">
        <v>33</v>
      </c>
      <c r="K31" s="18">
        <v>760</v>
      </c>
      <c r="L31" s="26">
        <v>0.5</v>
      </c>
      <c r="M31" s="18">
        <v>1900</v>
      </c>
      <c r="N31" s="27" t="s">
        <v>84</v>
      </c>
      <c r="O31" s="27" t="s">
        <v>84</v>
      </c>
      <c r="P31" s="17" t="s">
        <v>85</v>
      </c>
      <c r="Q31" s="18">
        <v>0</v>
      </c>
      <c r="R31" s="18">
        <v>380</v>
      </c>
      <c r="S31" s="18">
        <v>380</v>
      </c>
      <c r="T31" s="19">
        <f t="shared" si="0"/>
        <v>760</v>
      </c>
      <c r="U31" s="18">
        <v>380</v>
      </c>
      <c r="V31" s="18">
        <v>380</v>
      </c>
      <c r="W31" s="18">
        <v>380</v>
      </c>
      <c r="X31" s="19">
        <f t="shared" si="1"/>
        <v>1140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</row>
    <row r="32" spans="1:32" ht="24.75" customHeight="1">
      <c r="A32" s="9">
        <v>30</v>
      </c>
      <c r="B32" s="10" t="s">
        <v>181</v>
      </c>
      <c r="C32" s="11" t="s">
        <v>182</v>
      </c>
      <c r="D32" s="12" t="s">
        <v>183</v>
      </c>
      <c r="E32" s="13" t="s">
        <v>184</v>
      </c>
      <c r="F32" s="14" t="s">
        <v>185</v>
      </c>
      <c r="G32" s="10"/>
      <c r="H32" s="15" t="s">
        <v>83</v>
      </c>
      <c r="I32" s="16" t="s">
        <v>32</v>
      </c>
      <c r="J32" s="17" t="s">
        <v>33</v>
      </c>
      <c r="K32" s="18">
        <v>760</v>
      </c>
      <c r="L32" s="26">
        <v>0.5</v>
      </c>
      <c r="M32" s="18">
        <v>1900</v>
      </c>
      <c r="N32" s="27" t="s">
        <v>84</v>
      </c>
      <c r="O32" s="27" t="s">
        <v>84</v>
      </c>
      <c r="P32" s="17" t="s">
        <v>85</v>
      </c>
      <c r="Q32" s="18">
        <v>0</v>
      </c>
      <c r="R32" s="18">
        <v>380</v>
      </c>
      <c r="S32" s="18">
        <v>380</v>
      </c>
      <c r="T32" s="19">
        <f t="shared" si="0"/>
        <v>760</v>
      </c>
      <c r="U32" s="18">
        <v>380</v>
      </c>
      <c r="V32" s="18">
        <v>380</v>
      </c>
      <c r="W32" s="18">
        <v>380</v>
      </c>
      <c r="X32" s="19">
        <f t="shared" si="1"/>
        <v>1140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v>0</v>
      </c>
      <c r="AF32" s="18">
        <v>0</v>
      </c>
    </row>
    <row r="33" spans="1:32" ht="24.75" customHeight="1">
      <c r="A33" s="9">
        <v>31</v>
      </c>
      <c r="B33" s="10" t="s">
        <v>186</v>
      </c>
      <c r="C33" s="11" t="s">
        <v>187</v>
      </c>
      <c r="D33" s="12" t="s">
        <v>188</v>
      </c>
      <c r="E33" s="13" t="s">
        <v>189</v>
      </c>
      <c r="F33" s="14" t="s">
        <v>190</v>
      </c>
      <c r="G33" s="10"/>
      <c r="H33" s="15" t="s">
        <v>83</v>
      </c>
      <c r="I33" s="16" t="s">
        <v>32</v>
      </c>
      <c r="J33" s="17" t="s">
        <v>33</v>
      </c>
      <c r="K33" s="18">
        <v>760</v>
      </c>
      <c r="L33" s="26">
        <v>0.5</v>
      </c>
      <c r="M33" s="18">
        <v>1900</v>
      </c>
      <c r="N33" s="27" t="s">
        <v>84</v>
      </c>
      <c r="O33" s="27" t="s">
        <v>84</v>
      </c>
      <c r="P33" s="17" t="s">
        <v>85</v>
      </c>
      <c r="Q33" s="18">
        <v>0</v>
      </c>
      <c r="R33" s="18">
        <v>380</v>
      </c>
      <c r="S33" s="18">
        <v>380</v>
      </c>
      <c r="T33" s="19">
        <f t="shared" si="0"/>
        <v>760</v>
      </c>
      <c r="U33" s="18">
        <v>380</v>
      </c>
      <c r="V33" s="18">
        <v>380</v>
      </c>
      <c r="W33" s="18">
        <v>380</v>
      </c>
      <c r="X33" s="19">
        <f t="shared" si="1"/>
        <v>1140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v>0</v>
      </c>
      <c r="AF33" s="18">
        <v>0</v>
      </c>
    </row>
    <row r="34" spans="1:32" ht="24.75" customHeight="1">
      <c r="A34" s="9">
        <v>32</v>
      </c>
      <c r="B34" s="10" t="s">
        <v>191</v>
      </c>
      <c r="C34" s="11" t="s">
        <v>192</v>
      </c>
      <c r="D34" s="12" t="s">
        <v>193</v>
      </c>
      <c r="E34" s="13" t="s">
        <v>194</v>
      </c>
      <c r="F34" s="14" t="s">
        <v>195</v>
      </c>
      <c r="G34" s="10"/>
      <c r="H34" s="15" t="s">
        <v>83</v>
      </c>
      <c r="I34" s="16" t="s">
        <v>32</v>
      </c>
      <c r="J34" s="17" t="s">
        <v>33</v>
      </c>
      <c r="K34" s="18">
        <v>760</v>
      </c>
      <c r="L34" s="26">
        <v>0.5</v>
      </c>
      <c r="M34" s="18">
        <v>1900</v>
      </c>
      <c r="N34" s="27" t="s">
        <v>84</v>
      </c>
      <c r="O34" s="27" t="s">
        <v>84</v>
      </c>
      <c r="P34" s="17" t="s">
        <v>85</v>
      </c>
      <c r="Q34" s="18">
        <v>0</v>
      </c>
      <c r="R34" s="18">
        <v>380</v>
      </c>
      <c r="S34" s="18">
        <v>380</v>
      </c>
      <c r="T34" s="19">
        <f t="shared" si="0"/>
        <v>760</v>
      </c>
      <c r="U34" s="18">
        <v>380</v>
      </c>
      <c r="V34" s="18">
        <v>380</v>
      </c>
      <c r="W34" s="18">
        <v>380</v>
      </c>
      <c r="X34" s="19">
        <f t="shared" si="1"/>
        <v>1140</v>
      </c>
      <c r="Y34" s="18">
        <v>0</v>
      </c>
      <c r="Z34" s="18">
        <v>0</v>
      </c>
      <c r="AA34" s="18">
        <v>0</v>
      </c>
      <c r="AB34" s="18">
        <v>0</v>
      </c>
      <c r="AC34" s="18">
        <v>0</v>
      </c>
      <c r="AD34" s="18">
        <v>0</v>
      </c>
      <c r="AE34" s="18">
        <v>0</v>
      </c>
      <c r="AF34" s="18">
        <v>0</v>
      </c>
    </row>
    <row r="35" spans="1:32" ht="24.75" customHeight="1">
      <c r="A35" s="9">
        <v>33</v>
      </c>
      <c r="B35" s="10" t="s">
        <v>196</v>
      </c>
      <c r="C35" s="11" t="s">
        <v>197</v>
      </c>
      <c r="D35" s="12" t="s">
        <v>198</v>
      </c>
      <c r="E35" s="13" t="s">
        <v>199</v>
      </c>
      <c r="F35" s="14" t="s">
        <v>200</v>
      </c>
      <c r="G35" s="10"/>
      <c r="H35" s="15" t="s">
        <v>83</v>
      </c>
      <c r="I35" s="16" t="s">
        <v>32</v>
      </c>
      <c r="J35" s="17" t="s">
        <v>33</v>
      </c>
      <c r="K35" s="18">
        <v>760</v>
      </c>
      <c r="L35" s="26">
        <v>0.5</v>
      </c>
      <c r="M35" s="18">
        <v>1900</v>
      </c>
      <c r="N35" s="27" t="s">
        <v>84</v>
      </c>
      <c r="O35" s="27" t="s">
        <v>84</v>
      </c>
      <c r="P35" s="17" t="s">
        <v>85</v>
      </c>
      <c r="Q35" s="18">
        <v>0</v>
      </c>
      <c r="R35" s="18">
        <v>380</v>
      </c>
      <c r="S35" s="18">
        <v>380</v>
      </c>
      <c r="T35" s="19">
        <f t="shared" si="0"/>
        <v>760</v>
      </c>
      <c r="U35" s="18">
        <v>380</v>
      </c>
      <c r="V35" s="18">
        <v>380</v>
      </c>
      <c r="W35" s="18">
        <v>380</v>
      </c>
      <c r="X35" s="19">
        <f t="shared" si="1"/>
        <v>1140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</row>
    <row r="36" spans="1:32" ht="24.75" customHeight="1">
      <c r="A36" s="9">
        <v>34</v>
      </c>
      <c r="B36" s="10" t="s">
        <v>201</v>
      </c>
      <c r="C36" s="11" t="s">
        <v>202</v>
      </c>
      <c r="D36" s="12" t="s">
        <v>44</v>
      </c>
      <c r="E36" s="13" t="s">
        <v>203</v>
      </c>
      <c r="F36" s="14" t="s">
        <v>204</v>
      </c>
      <c r="G36" s="10"/>
      <c r="H36" s="15" t="s">
        <v>83</v>
      </c>
      <c r="I36" s="16" t="s">
        <v>32</v>
      </c>
      <c r="J36" s="17" t="s">
        <v>33</v>
      </c>
      <c r="K36" s="18">
        <v>760</v>
      </c>
      <c r="L36" s="26">
        <v>0.5</v>
      </c>
      <c r="M36" s="18">
        <v>1900</v>
      </c>
      <c r="N36" s="27" t="s">
        <v>84</v>
      </c>
      <c r="O36" s="27" t="s">
        <v>84</v>
      </c>
      <c r="P36" s="17" t="s">
        <v>85</v>
      </c>
      <c r="Q36" s="18">
        <v>0</v>
      </c>
      <c r="R36" s="18">
        <v>380</v>
      </c>
      <c r="S36" s="18">
        <v>380</v>
      </c>
      <c r="T36" s="19">
        <f t="shared" si="0"/>
        <v>760</v>
      </c>
      <c r="U36" s="18">
        <v>380</v>
      </c>
      <c r="V36" s="18">
        <v>380</v>
      </c>
      <c r="W36" s="18">
        <v>380</v>
      </c>
      <c r="X36" s="19">
        <f t="shared" si="1"/>
        <v>1140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v>0</v>
      </c>
      <c r="AF36" s="18">
        <v>0</v>
      </c>
    </row>
    <row r="37" spans="1:32" ht="24.75" customHeight="1">
      <c r="A37" s="9">
        <v>35</v>
      </c>
      <c r="B37" s="20" t="s">
        <v>205</v>
      </c>
      <c r="C37" s="11" t="s">
        <v>206</v>
      </c>
      <c r="D37" s="12" t="s">
        <v>132</v>
      </c>
      <c r="E37" s="13" t="s">
        <v>207</v>
      </c>
      <c r="F37" s="14" t="s">
        <v>208</v>
      </c>
      <c r="G37" s="10"/>
      <c r="H37" s="15" t="s">
        <v>83</v>
      </c>
      <c r="I37" s="16" t="s">
        <v>32</v>
      </c>
      <c r="J37" s="17" t="s">
        <v>33</v>
      </c>
      <c r="K37" s="18">
        <v>760</v>
      </c>
      <c r="L37" s="26">
        <v>0.5</v>
      </c>
      <c r="M37" s="18">
        <v>1900</v>
      </c>
      <c r="N37" s="27" t="s">
        <v>84</v>
      </c>
      <c r="O37" s="27" t="s">
        <v>84</v>
      </c>
      <c r="P37" s="17" t="s">
        <v>85</v>
      </c>
      <c r="Q37" s="18">
        <v>0</v>
      </c>
      <c r="R37" s="18">
        <v>380</v>
      </c>
      <c r="S37" s="18">
        <v>380</v>
      </c>
      <c r="T37" s="19">
        <f t="shared" si="0"/>
        <v>760</v>
      </c>
      <c r="U37" s="18">
        <v>380</v>
      </c>
      <c r="V37" s="18">
        <v>380</v>
      </c>
      <c r="W37" s="18">
        <v>380</v>
      </c>
      <c r="X37" s="19">
        <f t="shared" si="1"/>
        <v>1140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</row>
    <row r="38" spans="1:32" ht="24.75" customHeight="1">
      <c r="A38" s="9">
        <v>36</v>
      </c>
      <c r="B38" s="10" t="s">
        <v>209</v>
      </c>
      <c r="C38" s="11" t="s">
        <v>210</v>
      </c>
      <c r="D38" s="12" t="s">
        <v>211</v>
      </c>
      <c r="E38" s="13" t="s">
        <v>132</v>
      </c>
      <c r="F38" s="14" t="s">
        <v>212</v>
      </c>
      <c r="G38" s="10"/>
      <c r="H38" s="15" t="s">
        <v>83</v>
      </c>
      <c r="I38" s="16" t="s">
        <v>32</v>
      </c>
      <c r="J38" s="17" t="s">
        <v>33</v>
      </c>
      <c r="K38" s="18">
        <v>760</v>
      </c>
      <c r="L38" s="26">
        <v>0.5</v>
      </c>
      <c r="M38" s="18">
        <v>1900</v>
      </c>
      <c r="N38" s="27" t="s">
        <v>84</v>
      </c>
      <c r="O38" s="27" t="s">
        <v>84</v>
      </c>
      <c r="P38" s="17" t="s">
        <v>85</v>
      </c>
      <c r="Q38" s="18">
        <v>0</v>
      </c>
      <c r="R38" s="18">
        <v>380</v>
      </c>
      <c r="S38" s="18">
        <v>380</v>
      </c>
      <c r="T38" s="19">
        <f t="shared" si="0"/>
        <v>760</v>
      </c>
      <c r="U38" s="18">
        <v>380</v>
      </c>
      <c r="V38" s="18">
        <v>380</v>
      </c>
      <c r="W38" s="18">
        <v>380</v>
      </c>
      <c r="X38" s="19">
        <f t="shared" si="1"/>
        <v>1140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</row>
    <row r="39" spans="1:32" ht="24.75" customHeight="1">
      <c r="A39" s="9">
        <v>37</v>
      </c>
      <c r="B39" s="10" t="s">
        <v>213</v>
      </c>
      <c r="C39" s="11" t="s">
        <v>214</v>
      </c>
      <c r="D39" s="12" t="s">
        <v>215</v>
      </c>
      <c r="E39" s="13" t="s">
        <v>216</v>
      </c>
      <c r="F39" s="14" t="s">
        <v>217</v>
      </c>
      <c r="G39" s="10"/>
      <c r="H39" s="15" t="s">
        <v>83</v>
      </c>
      <c r="I39" s="16" t="s">
        <v>32</v>
      </c>
      <c r="J39" s="17" t="s">
        <v>33</v>
      </c>
      <c r="K39" s="18">
        <v>760</v>
      </c>
      <c r="L39" s="26">
        <v>0.5</v>
      </c>
      <c r="M39" s="18">
        <v>1900</v>
      </c>
      <c r="N39" s="27" t="s">
        <v>84</v>
      </c>
      <c r="O39" s="27" t="s">
        <v>84</v>
      </c>
      <c r="P39" s="17" t="s">
        <v>85</v>
      </c>
      <c r="Q39" s="18">
        <v>0</v>
      </c>
      <c r="R39" s="18">
        <v>380</v>
      </c>
      <c r="S39" s="18">
        <v>380</v>
      </c>
      <c r="T39" s="19">
        <f t="shared" si="0"/>
        <v>760</v>
      </c>
      <c r="U39" s="18">
        <v>380</v>
      </c>
      <c r="V39" s="18">
        <v>380</v>
      </c>
      <c r="W39" s="18">
        <v>380</v>
      </c>
      <c r="X39" s="19">
        <f t="shared" si="1"/>
        <v>1140</v>
      </c>
      <c r="Y39" s="18">
        <v>0</v>
      </c>
      <c r="Z39" s="18">
        <v>0</v>
      </c>
      <c r="AA39" s="18">
        <v>0</v>
      </c>
      <c r="AB39" s="18">
        <v>0</v>
      </c>
      <c r="AC39" s="18">
        <v>0</v>
      </c>
      <c r="AD39" s="18">
        <v>0</v>
      </c>
      <c r="AE39" s="18">
        <v>0</v>
      </c>
      <c r="AF39" s="18">
        <v>0</v>
      </c>
    </row>
    <row r="40" spans="1:32" ht="24.75" customHeight="1">
      <c r="A40" s="9">
        <v>38</v>
      </c>
      <c r="B40" s="10" t="s">
        <v>218</v>
      </c>
      <c r="C40" s="11" t="s">
        <v>219</v>
      </c>
      <c r="D40" s="12" t="s">
        <v>220</v>
      </c>
      <c r="E40" s="13" t="s">
        <v>152</v>
      </c>
      <c r="F40" s="14" t="s">
        <v>221</v>
      </c>
      <c r="G40" s="10"/>
      <c r="H40" s="15" t="s">
        <v>83</v>
      </c>
      <c r="I40" s="16" t="s">
        <v>32</v>
      </c>
      <c r="J40" s="17" t="s">
        <v>33</v>
      </c>
      <c r="K40" s="18">
        <v>760</v>
      </c>
      <c r="L40" s="26">
        <v>0.5</v>
      </c>
      <c r="M40" s="18">
        <v>1900</v>
      </c>
      <c r="N40" s="27" t="s">
        <v>84</v>
      </c>
      <c r="O40" s="27" t="s">
        <v>84</v>
      </c>
      <c r="P40" s="17" t="s">
        <v>85</v>
      </c>
      <c r="Q40" s="18">
        <v>0</v>
      </c>
      <c r="R40" s="18">
        <v>380</v>
      </c>
      <c r="S40" s="18">
        <v>380</v>
      </c>
      <c r="T40" s="19">
        <f t="shared" si="0"/>
        <v>760</v>
      </c>
      <c r="U40" s="18">
        <v>380</v>
      </c>
      <c r="V40" s="18">
        <v>380</v>
      </c>
      <c r="W40" s="18">
        <v>380</v>
      </c>
      <c r="X40" s="19">
        <f t="shared" si="1"/>
        <v>1140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</row>
    <row r="41" spans="1:32" ht="24.75" customHeight="1">
      <c r="A41" s="9">
        <v>39</v>
      </c>
      <c r="B41" s="10" t="s">
        <v>222</v>
      </c>
      <c r="C41" s="11" t="s">
        <v>223</v>
      </c>
      <c r="D41" s="12" t="s">
        <v>224</v>
      </c>
      <c r="E41" s="13" t="s">
        <v>225</v>
      </c>
      <c r="F41" s="14" t="s">
        <v>226</v>
      </c>
      <c r="G41" s="10"/>
      <c r="H41" s="15" t="s">
        <v>83</v>
      </c>
      <c r="I41" s="16" t="s">
        <v>32</v>
      </c>
      <c r="J41" s="17" t="s">
        <v>33</v>
      </c>
      <c r="K41" s="18">
        <v>760</v>
      </c>
      <c r="L41" s="26">
        <v>0.75</v>
      </c>
      <c r="M41" s="18">
        <v>2850</v>
      </c>
      <c r="N41" s="27" t="s">
        <v>84</v>
      </c>
      <c r="O41" s="27" t="s">
        <v>84</v>
      </c>
      <c r="P41" s="17" t="s">
        <v>227</v>
      </c>
      <c r="Q41" s="18">
        <v>0</v>
      </c>
      <c r="R41" s="18">
        <v>570</v>
      </c>
      <c r="S41" s="18">
        <v>570</v>
      </c>
      <c r="T41" s="19">
        <f t="shared" si="0"/>
        <v>1140</v>
      </c>
      <c r="U41" s="18">
        <v>570</v>
      </c>
      <c r="V41" s="18">
        <v>570</v>
      </c>
      <c r="W41" s="18">
        <v>570</v>
      </c>
      <c r="X41" s="19">
        <f t="shared" si="1"/>
        <v>1710</v>
      </c>
      <c r="Y41" s="18">
        <v>0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  <c r="AE41" s="18">
        <v>0</v>
      </c>
      <c r="AF41" s="18">
        <v>0</v>
      </c>
    </row>
    <row r="42" spans="1:32" ht="24.75" customHeight="1">
      <c r="A42" s="9">
        <v>40</v>
      </c>
      <c r="B42" s="10" t="s">
        <v>228</v>
      </c>
      <c r="C42" s="11" t="s">
        <v>229</v>
      </c>
      <c r="D42" s="12" t="s">
        <v>230</v>
      </c>
      <c r="E42" s="13" t="s">
        <v>231</v>
      </c>
      <c r="F42" s="14" t="s">
        <v>232</v>
      </c>
      <c r="G42" s="10"/>
      <c r="H42" s="15" t="s">
        <v>83</v>
      </c>
      <c r="I42" s="16" t="s">
        <v>32</v>
      </c>
      <c r="J42" s="17" t="s">
        <v>33</v>
      </c>
      <c r="K42" s="18">
        <v>760</v>
      </c>
      <c r="L42" s="26">
        <v>0.75</v>
      </c>
      <c r="M42" s="18">
        <v>2850</v>
      </c>
      <c r="N42" s="27" t="s">
        <v>84</v>
      </c>
      <c r="O42" s="27" t="s">
        <v>84</v>
      </c>
      <c r="P42" s="17" t="s">
        <v>227</v>
      </c>
      <c r="Q42" s="18">
        <v>0</v>
      </c>
      <c r="R42" s="18">
        <v>570</v>
      </c>
      <c r="S42" s="18">
        <v>570</v>
      </c>
      <c r="T42" s="19">
        <f t="shared" si="0"/>
        <v>1140</v>
      </c>
      <c r="U42" s="18">
        <v>570</v>
      </c>
      <c r="V42" s="18">
        <v>570</v>
      </c>
      <c r="W42" s="18">
        <v>570</v>
      </c>
      <c r="X42" s="19">
        <f t="shared" si="1"/>
        <v>1710</v>
      </c>
      <c r="Y42" s="18">
        <v>0</v>
      </c>
      <c r="Z42" s="18">
        <v>0</v>
      </c>
      <c r="AA42" s="18">
        <v>0</v>
      </c>
      <c r="AB42" s="18">
        <v>0</v>
      </c>
      <c r="AC42" s="18">
        <v>0</v>
      </c>
      <c r="AD42" s="18">
        <v>0</v>
      </c>
      <c r="AE42" s="18">
        <v>0</v>
      </c>
      <c r="AF42" s="18">
        <v>0</v>
      </c>
    </row>
    <row r="43" spans="1:32" ht="24.75" customHeight="1">
      <c r="A43" s="9">
        <v>41</v>
      </c>
      <c r="B43" s="10" t="s">
        <v>233</v>
      </c>
      <c r="C43" s="11" t="s">
        <v>234</v>
      </c>
      <c r="D43" s="12" t="s">
        <v>235</v>
      </c>
      <c r="E43" s="13" t="s">
        <v>236</v>
      </c>
      <c r="F43" s="14" t="s">
        <v>237</v>
      </c>
      <c r="G43" s="10"/>
      <c r="H43" s="15" t="s">
        <v>83</v>
      </c>
      <c r="I43" s="16" t="s">
        <v>32</v>
      </c>
      <c r="J43" s="17" t="s">
        <v>33</v>
      </c>
      <c r="K43" s="18">
        <v>760</v>
      </c>
      <c r="L43" s="26">
        <v>0.75</v>
      </c>
      <c r="M43" s="18">
        <v>2850</v>
      </c>
      <c r="N43" s="27" t="s">
        <v>84</v>
      </c>
      <c r="O43" s="27" t="s">
        <v>84</v>
      </c>
      <c r="P43" s="17" t="s">
        <v>227</v>
      </c>
      <c r="Q43" s="18">
        <v>0</v>
      </c>
      <c r="R43" s="18">
        <v>570</v>
      </c>
      <c r="S43" s="18">
        <v>570</v>
      </c>
      <c r="T43" s="19">
        <f t="shared" si="0"/>
        <v>1140</v>
      </c>
      <c r="U43" s="18">
        <v>570</v>
      </c>
      <c r="V43" s="18">
        <v>570</v>
      </c>
      <c r="W43" s="18">
        <v>570</v>
      </c>
      <c r="X43" s="19">
        <f t="shared" si="1"/>
        <v>1710</v>
      </c>
      <c r="Y43" s="18">
        <v>0</v>
      </c>
      <c r="Z43" s="18">
        <v>0</v>
      </c>
      <c r="AA43" s="18">
        <v>0</v>
      </c>
      <c r="AB43" s="18">
        <v>0</v>
      </c>
      <c r="AC43" s="18">
        <v>0</v>
      </c>
      <c r="AD43" s="18">
        <v>0</v>
      </c>
      <c r="AE43" s="18">
        <v>0</v>
      </c>
      <c r="AF43" s="18">
        <v>0</v>
      </c>
    </row>
    <row r="44" spans="1:32" ht="24.75" customHeight="1">
      <c r="A44" s="9">
        <v>42</v>
      </c>
      <c r="B44" s="10" t="s">
        <v>238</v>
      </c>
      <c r="C44" s="11" t="s">
        <v>239</v>
      </c>
      <c r="D44" s="12" t="s">
        <v>240</v>
      </c>
      <c r="E44" s="13" t="s">
        <v>241</v>
      </c>
      <c r="F44" s="14" t="s">
        <v>242</v>
      </c>
      <c r="G44" s="10"/>
      <c r="H44" s="15" t="s">
        <v>83</v>
      </c>
      <c r="I44" s="16" t="s">
        <v>32</v>
      </c>
      <c r="J44" s="17" t="s">
        <v>33</v>
      </c>
      <c r="K44" s="18">
        <v>760</v>
      </c>
      <c r="L44" s="26">
        <v>0.75</v>
      </c>
      <c r="M44" s="18">
        <v>2850</v>
      </c>
      <c r="N44" s="27" t="s">
        <v>84</v>
      </c>
      <c r="O44" s="27" t="s">
        <v>84</v>
      </c>
      <c r="P44" s="17" t="s">
        <v>227</v>
      </c>
      <c r="Q44" s="18">
        <v>0</v>
      </c>
      <c r="R44" s="18">
        <v>570</v>
      </c>
      <c r="S44" s="18">
        <v>570</v>
      </c>
      <c r="T44" s="19">
        <f t="shared" si="0"/>
        <v>1140</v>
      </c>
      <c r="U44" s="18">
        <v>570</v>
      </c>
      <c r="V44" s="18">
        <v>570</v>
      </c>
      <c r="W44" s="18">
        <v>570</v>
      </c>
      <c r="X44" s="19">
        <f t="shared" si="1"/>
        <v>1710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18">
        <v>0</v>
      </c>
      <c r="AE44" s="18">
        <v>0</v>
      </c>
      <c r="AF44" s="18">
        <v>0</v>
      </c>
    </row>
    <row r="45" spans="1:32" ht="24.75" customHeight="1">
      <c r="A45" s="9">
        <v>43</v>
      </c>
      <c r="B45" s="10" t="s">
        <v>243</v>
      </c>
      <c r="C45" s="11" t="s">
        <v>244</v>
      </c>
      <c r="D45" s="12" t="s">
        <v>245</v>
      </c>
      <c r="E45" s="13" t="s">
        <v>132</v>
      </c>
      <c r="F45" s="14" t="s">
        <v>246</v>
      </c>
      <c r="G45" s="10"/>
      <c r="H45" s="15" t="s">
        <v>83</v>
      </c>
      <c r="I45" s="16" t="s">
        <v>32</v>
      </c>
      <c r="J45" s="17" t="s">
        <v>33</v>
      </c>
      <c r="K45" s="18">
        <v>760</v>
      </c>
      <c r="L45" s="26">
        <v>0.75</v>
      </c>
      <c r="M45" s="18">
        <v>2850</v>
      </c>
      <c r="N45" s="27" t="s">
        <v>84</v>
      </c>
      <c r="O45" s="27" t="s">
        <v>84</v>
      </c>
      <c r="P45" s="17" t="s">
        <v>227</v>
      </c>
      <c r="Q45" s="18">
        <v>0</v>
      </c>
      <c r="R45" s="18">
        <v>570</v>
      </c>
      <c r="S45" s="18">
        <v>570</v>
      </c>
      <c r="T45" s="19">
        <f t="shared" si="0"/>
        <v>1140</v>
      </c>
      <c r="U45" s="18">
        <v>570</v>
      </c>
      <c r="V45" s="18">
        <v>570</v>
      </c>
      <c r="W45" s="18">
        <v>570</v>
      </c>
      <c r="X45" s="19">
        <f t="shared" si="1"/>
        <v>1710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18">
        <v>0</v>
      </c>
      <c r="AE45" s="18">
        <v>0</v>
      </c>
      <c r="AF45" s="18">
        <v>0</v>
      </c>
    </row>
    <row r="46" spans="1:32" ht="34.5" customHeight="1">
      <c r="A46" s="9">
        <v>44</v>
      </c>
      <c r="B46" s="10" t="s">
        <v>247</v>
      </c>
      <c r="C46" s="11" t="s">
        <v>248</v>
      </c>
      <c r="D46" s="12" t="s">
        <v>249</v>
      </c>
      <c r="E46" s="13" t="s">
        <v>250</v>
      </c>
      <c r="F46" s="14" t="s">
        <v>251</v>
      </c>
      <c r="G46" s="10"/>
      <c r="H46" s="15" t="s">
        <v>83</v>
      </c>
      <c r="I46" s="16" t="s">
        <v>32</v>
      </c>
      <c r="J46" s="17" t="s">
        <v>33</v>
      </c>
      <c r="K46" s="18">
        <v>760</v>
      </c>
      <c r="L46" s="26">
        <v>1</v>
      </c>
      <c r="M46" s="18">
        <v>3800</v>
      </c>
      <c r="N46" s="18"/>
      <c r="O46" s="18"/>
      <c r="P46" s="28" t="s">
        <v>252</v>
      </c>
      <c r="Q46" s="18">
        <v>0</v>
      </c>
      <c r="R46" s="18">
        <v>760</v>
      </c>
      <c r="S46" s="18">
        <v>760</v>
      </c>
      <c r="T46" s="19">
        <f>SUM(Q46:S46)</f>
        <v>1520</v>
      </c>
      <c r="U46" s="18">
        <v>760</v>
      </c>
      <c r="V46" s="18">
        <v>760</v>
      </c>
      <c r="W46" s="18">
        <v>760</v>
      </c>
      <c r="X46" s="19">
        <f>SUM(U46:W46)</f>
        <v>2280</v>
      </c>
      <c r="Y46" s="18">
        <v>0</v>
      </c>
      <c r="Z46" s="18">
        <v>0</v>
      </c>
      <c r="AA46" s="18">
        <v>0</v>
      </c>
      <c r="AB46" s="19">
        <f>SUM(Y46:AA46)</f>
        <v>0</v>
      </c>
      <c r="AC46" s="18">
        <v>0</v>
      </c>
      <c r="AD46" s="18">
        <v>0</v>
      </c>
      <c r="AE46" s="18">
        <v>0</v>
      </c>
      <c r="AF46" s="18">
        <v>0</v>
      </c>
    </row>
    <row r="47" spans="1:32" ht="24.75" customHeight="1">
      <c r="A47" s="9">
        <v>45</v>
      </c>
      <c r="B47" s="10" t="s">
        <v>253</v>
      </c>
      <c r="C47" s="11" t="s">
        <v>254</v>
      </c>
      <c r="D47" s="12" t="s">
        <v>255</v>
      </c>
      <c r="E47" s="13" t="s">
        <v>256</v>
      </c>
      <c r="F47" s="14" t="s">
        <v>257</v>
      </c>
      <c r="G47" s="10"/>
      <c r="H47" s="15" t="s">
        <v>83</v>
      </c>
      <c r="I47" s="16" t="s">
        <v>32</v>
      </c>
      <c r="J47" s="17" t="s">
        <v>33</v>
      </c>
      <c r="K47" s="18">
        <v>760</v>
      </c>
      <c r="L47" s="26">
        <v>1</v>
      </c>
      <c r="M47" s="18">
        <v>3800</v>
      </c>
      <c r="N47" s="18"/>
      <c r="O47" s="18"/>
      <c r="P47" s="28" t="s">
        <v>252</v>
      </c>
      <c r="Q47" s="18">
        <v>0</v>
      </c>
      <c r="R47" s="18">
        <v>760</v>
      </c>
      <c r="S47" s="18">
        <v>760</v>
      </c>
      <c r="T47" s="19">
        <f t="shared" ref="T47:T54" si="4">SUM(Q47:S47)</f>
        <v>1520</v>
      </c>
      <c r="U47" s="18">
        <v>760</v>
      </c>
      <c r="V47" s="18">
        <v>760</v>
      </c>
      <c r="W47" s="18">
        <v>760</v>
      </c>
      <c r="X47" s="19">
        <f t="shared" ref="X47:X54" si="5">SUM(U47:W47)</f>
        <v>2280</v>
      </c>
      <c r="Y47" s="18">
        <v>0</v>
      </c>
      <c r="Z47" s="18">
        <v>0</v>
      </c>
      <c r="AA47" s="18">
        <v>0</v>
      </c>
      <c r="AB47" s="19">
        <f t="shared" ref="AB47:AB54" si="6">SUM(Y47:AA47)</f>
        <v>0</v>
      </c>
      <c r="AC47" s="18">
        <v>0</v>
      </c>
      <c r="AD47" s="18">
        <v>0</v>
      </c>
      <c r="AE47" s="18">
        <v>0</v>
      </c>
      <c r="AF47" s="18">
        <v>0</v>
      </c>
    </row>
    <row r="48" spans="1:32" ht="24.75" customHeight="1">
      <c r="A48" s="9">
        <v>46</v>
      </c>
      <c r="B48" s="10" t="s">
        <v>258</v>
      </c>
      <c r="C48" s="11" t="s">
        <v>259</v>
      </c>
      <c r="D48" s="12" t="s">
        <v>260</v>
      </c>
      <c r="E48" s="13" t="s">
        <v>261</v>
      </c>
      <c r="F48" s="14" t="s">
        <v>262</v>
      </c>
      <c r="G48" s="10"/>
      <c r="H48" s="15" t="s">
        <v>83</v>
      </c>
      <c r="I48" s="16" t="s">
        <v>32</v>
      </c>
      <c r="J48" s="17" t="s">
        <v>33</v>
      </c>
      <c r="K48" s="18">
        <v>760</v>
      </c>
      <c r="L48" s="26">
        <v>1</v>
      </c>
      <c r="M48" s="18">
        <v>3800</v>
      </c>
      <c r="N48" s="18"/>
      <c r="O48" s="18"/>
      <c r="P48" s="28" t="s">
        <v>252</v>
      </c>
      <c r="Q48" s="18">
        <v>0</v>
      </c>
      <c r="R48" s="18">
        <v>760</v>
      </c>
      <c r="S48" s="18">
        <v>760</v>
      </c>
      <c r="T48" s="19">
        <f t="shared" si="4"/>
        <v>1520</v>
      </c>
      <c r="U48" s="18">
        <v>760</v>
      </c>
      <c r="V48" s="18">
        <v>760</v>
      </c>
      <c r="W48" s="18">
        <v>760</v>
      </c>
      <c r="X48" s="19">
        <f t="shared" si="5"/>
        <v>2280</v>
      </c>
      <c r="Y48" s="18">
        <v>0</v>
      </c>
      <c r="Z48" s="18">
        <v>0</v>
      </c>
      <c r="AA48" s="18">
        <v>0</v>
      </c>
      <c r="AB48" s="19">
        <f t="shared" si="6"/>
        <v>0</v>
      </c>
      <c r="AC48" s="18">
        <v>0</v>
      </c>
      <c r="AD48" s="18">
        <v>0</v>
      </c>
      <c r="AE48" s="18">
        <v>0</v>
      </c>
      <c r="AF48" s="18">
        <v>0</v>
      </c>
    </row>
    <row r="49" spans="1:32" ht="24.75" customHeight="1">
      <c r="A49" s="9">
        <v>47</v>
      </c>
      <c r="B49" s="10" t="s">
        <v>263</v>
      </c>
      <c r="C49" s="11" t="s">
        <v>264</v>
      </c>
      <c r="D49" s="12" t="s">
        <v>265</v>
      </c>
      <c r="E49" s="13" t="s">
        <v>266</v>
      </c>
      <c r="F49" s="14" t="s">
        <v>267</v>
      </c>
      <c r="G49" s="15" t="s">
        <v>268</v>
      </c>
      <c r="H49" s="15" t="s">
        <v>83</v>
      </c>
      <c r="I49" s="16" t="s">
        <v>32</v>
      </c>
      <c r="J49" s="17" t="s">
        <v>33</v>
      </c>
      <c r="K49" s="18">
        <v>760</v>
      </c>
      <c r="L49" s="26">
        <v>1</v>
      </c>
      <c r="M49" s="18">
        <v>3800</v>
      </c>
      <c r="N49" s="18"/>
      <c r="O49" s="18"/>
      <c r="P49" s="28" t="s">
        <v>252</v>
      </c>
      <c r="Q49" s="18">
        <v>0</v>
      </c>
      <c r="R49" s="18">
        <v>760</v>
      </c>
      <c r="S49" s="18">
        <v>760</v>
      </c>
      <c r="T49" s="19">
        <f t="shared" si="4"/>
        <v>1520</v>
      </c>
      <c r="U49" s="18">
        <v>760</v>
      </c>
      <c r="V49" s="18">
        <v>760</v>
      </c>
      <c r="W49" s="18">
        <v>760</v>
      </c>
      <c r="X49" s="19">
        <f t="shared" si="5"/>
        <v>2280</v>
      </c>
      <c r="Y49" s="18">
        <v>0</v>
      </c>
      <c r="Z49" s="18">
        <v>0</v>
      </c>
      <c r="AA49" s="18">
        <v>0</v>
      </c>
      <c r="AB49" s="19">
        <f t="shared" si="6"/>
        <v>0</v>
      </c>
      <c r="AC49" s="18">
        <v>0</v>
      </c>
      <c r="AD49" s="18">
        <v>0</v>
      </c>
      <c r="AE49" s="18">
        <v>0</v>
      </c>
      <c r="AF49" s="18">
        <v>0</v>
      </c>
    </row>
    <row r="50" spans="1:32" ht="24.75" customHeight="1">
      <c r="A50" s="9">
        <v>48</v>
      </c>
      <c r="B50" s="10" t="s">
        <v>269</v>
      </c>
      <c r="C50" s="11" t="s">
        <v>270</v>
      </c>
      <c r="D50" s="12" t="s">
        <v>271</v>
      </c>
      <c r="E50" s="13" t="s">
        <v>272</v>
      </c>
      <c r="F50" s="14" t="s">
        <v>273</v>
      </c>
      <c r="G50" s="10"/>
      <c r="H50" s="15" t="s">
        <v>83</v>
      </c>
      <c r="I50" s="16" t="s">
        <v>32</v>
      </c>
      <c r="J50" s="17" t="s">
        <v>33</v>
      </c>
      <c r="K50" s="18">
        <v>760</v>
      </c>
      <c r="L50" s="26">
        <v>1</v>
      </c>
      <c r="M50" s="18">
        <v>3800</v>
      </c>
      <c r="N50" s="18"/>
      <c r="O50" s="18"/>
      <c r="P50" s="28" t="s">
        <v>252</v>
      </c>
      <c r="Q50" s="18">
        <v>0</v>
      </c>
      <c r="R50" s="18">
        <v>760</v>
      </c>
      <c r="S50" s="18">
        <v>760</v>
      </c>
      <c r="T50" s="19">
        <f t="shared" si="4"/>
        <v>1520</v>
      </c>
      <c r="U50" s="18">
        <v>760</v>
      </c>
      <c r="V50" s="18">
        <v>760</v>
      </c>
      <c r="W50" s="18">
        <v>760</v>
      </c>
      <c r="X50" s="19">
        <f t="shared" si="5"/>
        <v>2280</v>
      </c>
      <c r="Y50" s="18">
        <v>0</v>
      </c>
      <c r="Z50" s="18">
        <v>0</v>
      </c>
      <c r="AA50" s="18">
        <v>0</v>
      </c>
      <c r="AB50" s="19">
        <f t="shared" si="6"/>
        <v>0</v>
      </c>
      <c r="AC50" s="18">
        <v>0</v>
      </c>
      <c r="AD50" s="18">
        <v>0</v>
      </c>
      <c r="AE50" s="18">
        <v>0</v>
      </c>
      <c r="AF50" s="18">
        <v>0</v>
      </c>
    </row>
    <row r="51" spans="1:32" ht="24.75" customHeight="1">
      <c r="A51" s="9">
        <v>49</v>
      </c>
      <c r="B51" s="10" t="s">
        <v>274</v>
      </c>
      <c r="C51" s="11" t="s">
        <v>275</v>
      </c>
      <c r="D51" s="12" t="s">
        <v>276</v>
      </c>
      <c r="E51" s="13" t="s">
        <v>277</v>
      </c>
      <c r="F51" s="14" t="s">
        <v>278</v>
      </c>
      <c r="G51" s="10"/>
      <c r="H51" s="15" t="s">
        <v>83</v>
      </c>
      <c r="I51" s="16" t="s">
        <v>32</v>
      </c>
      <c r="J51" s="17" t="s">
        <v>33</v>
      </c>
      <c r="K51" s="18">
        <v>760</v>
      </c>
      <c r="L51" s="26">
        <v>1</v>
      </c>
      <c r="M51" s="18">
        <v>3800</v>
      </c>
      <c r="N51" s="18"/>
      <c r="O51" s="18"/>
      <c r="P51" s="28" t="s">
        <v>252</v>
      </c>
      <c r="Q51" s="18">
        <v>0</v>
      </c>
      <c r="R51" s="18">
        <v>760</v>
      </c>
      <c r="S51" s="18">
        <v>760</v>
      </c>
      <c r="T51" s="19">
        <f t="shared" si="4"/>
        <v>1520</v>
      </c>
      <c r="U51" s="18">
        <v>760</v>
      </c>
      <c r="V51" s="18">
        <v>760</v>
      </c>
      <c r="W51" s="18">
        <v>760</v>
      </c>
      <c r="X51" s="19">
        <f t="shared" si="5"/>
        <v>2280</v>
      </c>
      <c r="Y51" s="18">
        <v>0</v>
      </c>
      <c r="Z51" s="18">
        <v>0</v>
      </c>
      <c r="AA51" s="18">
        <v>0</v>
      </c>
      <c r="AB51" s="19">
        <f t="shared" si="6"/>
        <v>0</v>
      </c>
      <c r="AC51" s="18">
        <v>0</v>
      </c>
      <c r="AD51" s="18">
        <v>0</v>
      </c>
      <c r="AE51" s="18">
        <v>0</v>
      </c>
      <c r="AF51" s="18">
        <v>0</v>
      </c>
    </row>
    <row r="52" spans="1:32" s="25" customFormat="1" ht="24.75" customHeight="1">
      <c r="A52" s="21">
        <v>50</v>
      </c>
      <c r="B52" s="10" t="s">
        <v>279</v>
      </c>
      <c r="C52" s="22" t="s">
        <v>280</v>
      </c>
      <c r="D52" s="10" t="s">
        <v>281</v>
      </c>
      <c r="E52" s="10" t="s">
        <v>282</v>
      </c>
      <c r="F52" s="23" t="s">
        <v>283</v>
      </c>
      <c r="G52" s="10"/>
      <c r="H52" s="15" t="s">
        <v>83</v>
      </c>
      <c r="I52" s="16" t="s">
        <v>32</v>
      </c>
      <c r="J52" s="17" t="s">
        <v>33</v>
      </c>
      <c r="K52" s="18">
        <v>760</v>
      </c>
      <c r="L52" s="26">
        <v>1</v>
      </c>
      <c r="M52" s="18">
        <v>3800</v>
      </c>
      <c r="N52" s="18"/>
      <c r="O52" s="18"/>
      <c r="P52" s="28" t="s">
        <v>252</v>
      </c>
      <c r="Q52" s="18">
        <v>0</v>
      </c>
      <c r="R52" s="18">
        <v>760</v>
      </c>
      <c r="S52" s="18">
        <v>760</v>
      </c>
      <c r="T52" s="24">
        <f t="shared" si="4"/>
        <v>1520</v>
      </c>
      <c r="U52" s="18">
        <v>760</v>
      </c>
      <c r="V52" s="18">
        <v>760</v>
      </c>
      <c r="W52" s="18">
        <v>760</v>
      </c>
      <c r="X52" s="24">
        <f t="shared" si="5"/>
        <v>2280</v>
      </c>
      <c r="Y52" s="18">
        <v>0</v>
      </c>
      <c r="Z52" s="18">
        <v>0</v>
      </c>
      <c r="AA52" s="18">
        <v>0</v>
      </c>
      <c r="AB52" s="24">
        <f t="shared" si="6"/>
        <v>0</v>
      </c>
      <c r="AC52" s="18">
        <v>0</v>
      </c>
      <c r="AD52" s="18">
        <v>0</v>
      </c>
      <c r="AE52" s="18">
        <v>0</v>
      </c>
      <c r="AF52" s="18">
        <v>0</v>
      </c>
    </row>
    <row r="53" spans="1:32" ht="24.75" customHeight="1">
      <c r="A53" s="9">
        <v>51</v>
      </c>
      <c r="B53" s="10" t="s">
        <v>284</v>
      </c>
      <c r="C53" s="11" t="s">
        <v>285</v>
      </c>
      <c r="D53" s="12" t="s">
        <v>211</v>
      </c>
      <c r="E53" s="13" t="s">
        <v>286</v>
      </c>
      <c r="F53" s="14" t="s">
        <v>287</v>
      </c>
      <c r="G53" s="10"/>
      <c r="H53" s="15" t="s">
        <v>83</v>
      </c>
      <c r="I53" s="16" t="s">
        <v>32</v>
      </c>
      <c r="J53" s="17" t="s">
        <v>33</v>
      </c>
      <c r="K53" s="18">
        <v>760</v>
      </c>
      <c r="L53" s="26">
        <v>1</v>
      </c>
      <c r="M53" s="18">
        <v>3800</v>
      </c>
      <c r="N53" s="18"/>
      <c r="O53" s="18"/>
      <c r="P53" s="28" t="s">
        <v>252</v>
      </c>
      <c r="Q53" s="18">
        <v>0</v>
      </c>
      <c r="R53" s="18">
        <v>760</v>
      </c>
      <c r="S53" s="18">
        <v>760</v>
      </c>
      <c r="T53" s="19">
        <f t="shared" si="4"/>
        <v>1520</v>
      </c>
      <c r="U53" s="18">
        <v>760</v>
      </c>
      <c r="V53" s="18">
        <v>760</v>
      </c>
      <c r="W53" s="18">
        <v>760</v>
      </c>
      <c r="X53" s="19">
        <f t="shared" si="5"/>
        <v>2280</v>
      </c>
      <c r="Y53" s="18">
        <v>0</v>
      </c>
      <c r="Z53" s="18">
        <v>0</v>
      </c>
      <c r="AA53" s="18">
        <v>0</v>
      </c>
      <c r="AB53" s="19">
        <f t="shared" si="6"/>
        <v>0</v>
      </c>
      <c r="AC53" s="18">
        <v>0</v>
      </c>
      <c r="AD53" s="18">
        <v>0</v>
      </c>
      <c r="AE53" s="18">
        <v>0</v>
      </c>
      <c r="AF53" s="18">
        <v>0</v>
      </c>
    </row>
    <row r="54" spans="1:32" ht="24.75" customHeight="1">
      <c r="A54" s="9">
        <v>52</v>
      </c>
      <c r="B54" s="10" t="s">
        <v>288</v>
      </c>
      <c r="C54" s="11" t="s">
        <v>289</v>
      </c>
      <c r="D54" s="12" t="s">
        <v>290</v>
      </c>
      <c r="E54" s="13" t="s">
        <v>291</v>
      </c>
      <c r="F54" s="14" t="s">
        <v>292</v>
      </c>
      <c r="G54" s="10"/>
      <c r="H54" s="15" t="s">
        <v>83</v>
      </c>
      <c r="I54" s="16" t="s">
        <v>32</v>
      </c>
      <c r="J54" s="17" t="s">
        <v>293</v>
      </c>
      <c r="K54" s="18">
        <v>760</v>
      </c>
      <c r="L54" s="26">
        <v>1</v>
      </c>
      <c r="M54" s="18">
        <v>3800</v>
      </c>
      <c r="N54" s="18"/>
      <c r="O54" s="18"/>
      <c r="P54" s="28" t="s">
        <v>252</v>
      </c>
      <c r="Q54" s="18">
        <v>0</v>
      </c>
      <c r="R54" s="18">
        <v>760</v>
      </c>
      <c r="S54" s="18">
        <v>760</v>
      </c>
      <c r="T54" s="19">
        <f t="shared" si="4"/>
        <v>1520</v>
      </c>
      <c r="U54" s="18">
        <v>760</v>
      </c>
      <c r="V54" s="18">
        <v>760</v>
      </c>
      <c r="W54" s="18">
        <v>760</v>
      </c>
      <c r="X54" s="19">
        <f t="shared" si="5"/>
        <v>2280</v>
      </c>
      <c r="Y54" s="18">
        <v>0</v>
      </c>
      <c r="Z54" s="18">
        <v>0</v>
      </c>
      <c r="AA54" s="18">
        <v>0</v>
      </c>
      <c r="AB54" s="19">
        <f t="shared" si="6"/>
        <v>0</v>
      </c>
      <c r="AC54" s="18">
        <v>0</v>
      </c>
      <c r="AD54" s="18">
        <v>0</v>
      </c>
      <c r="AE54" s="18">
        <v>0</v>
      </c>
      <c r="AF54" s="18">
        <v>0</v>
      </c>
    </row>
    <row r="55" spans="1:32" s="25" customFormat="1" ht="24.75" customHeight="1">
      <c r="A55" s="21"/>
      <c r="B55" s="10"/>
      <c r="C55" s="10"/>
      <c r="D55" s="10"/>
      <c r="E55" s="10"/>
      <c r="F55" s="10"/>
      <c r="G55" s="10"/>
      <c r="H55" s="15"/>
      <c r="I55" s="16"/>
      <c r="J55" s="17"/>
      <c r="K55" s="18"/>
      <c r="L55" s="26"/>
      <c r="M55" s="18"/>
      <c r="N55" s="27"/>
      <c r="O55" s="27"/>
      <c r="P55" s="28"/>
      <c r="Q55" s="18"/>
      <c r="R55" s="18"/>
      <c r="S55" s="18"/>
      <c r="T55" s="24">
        <f>SUM(T3:T54)</f>
        <v>58900</v>
      </c>
      <c r="U55" s="18"/>
      <c r="V55" s="18"/>
      <c r="W55" s="18"/>
      <c r="X55" s="24">
        <f>SUM(X3:X54)</f>
        <v>88215</v>
      </c>
      <c r="Y55" s="18"/>
      <c r="Z55" s="18"/>
      <c r="AA55" s="18"/>
      <c r="AB55" s="18">
        <f>SUM(AB3:AB54)</f>
        <v>8000</v>
      </c>
      <c r="AC55" s="18"/>
      <c r="AD55" s="18"/>
      <c r="AE55" s="18"/>
      <c r="AF55" s="18">
        <f>SUM(AF3:AF54)</f>
        <v>12000</v>
      </c>
    </row>
  </sheetData>
  <mergeCells count="2">
    <mergeCell ref="Q1:X1"/>
    <mergeCell ref="Y1:A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glenna.kantun</dc:creator>
  <cp:lastModifiedBy>glenna.kantun</cp:lastModifiedBy>
  <dcterms:created xsi:type="dcterms:W3CDTF">2024-04-15T19:12:02Z</dcterms:created>
  <dcterms:modified xsi:type="dcterms:W3CDTF">2024-04-15T19:46:25Z</dcterms:modified>
</cp:coreProperties>
</file>