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AY\Desktop\"/>
    </mc:Choice>
  </mc:AlternateContent>
  <xr:revisionPtr revIDLastSave="0" documentId="13_ncr:1_{E923CA0E-B253-48B5-8FB5-D9B7C23F06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2" i="1" l="1"/>
  <c r="T22" i="1"/>
  <c r="AB52" i="1" l="1"/>
  <c r="X52" i="1"/>
  <c r="T52" i="1"/>
  <c r="AB51" i="1"/>
  <c r="X51" i="1"/>
  <c r="T51" i="1"/>
  <c r="AB50" i="1"/>
  <c r="X50" i="1"/>
  <c r="T50" i="1"/>
  <c r="AB49" i="1"/>
  <c r="X49" i="1"/>
  <c r="T49" i="1"/>
  <c r="AB48" i="1"/>
  <c r="X48" i="1"/>
  <c r="T48" i="1"/>
  <c r="AB47" i="1"/>
  <c r="X47" i="1"/>
  <c r="T47" i="1"/>
  <c r="AB46" i="1"/>
  <c r="X46" i="1"/>
  <c r="T46" i="1"/>
  <c r="AB45" i="1"/>
  <c r="X45" i="1"/>
  <c r="T45" i="1"/>
  <c r="AB44" i="1"/>
  <c r="X44" i="1"/>
  <c r="T44" i="1"/>
  <c r="X43" i="1"/>
  <c r="T43" i="1"/>
  <c r="X42" i="1"/>
  <c r="T42" i="1"/>
  <c r="X41" i="1"/>
  <c r="T41" i="1"/>
  <c r="X40" i="1"/>
  <c r="T40" i="1"/>
  <c r="X39" i="1"/>
  <c r="T39" i="1"/>
  <c r="X38" i="1"/>
  <c r="T38" i="1"/>
  <c r="X37" i="1"/>
  <c r="T37" i="1"/>
  <c r="X36" i="1"/>
  <c r="T36" i="1"/>
  <c r="X35" i="1"/>
  <c r="T35" i="1"/>
  <c r="X34" i="1"/>
  <c r="T34" i="1"/>
  <c r="X33" i="1"/>
  <c r="T33" i="1"/>
  <c r="X32" i="1"/>
  <c r="T32" i="1"/>
  <c r="X31" i="1"/>
  <c r="T31" i="1"/>
  <c r="X30" i="1"/>
  <c r="T30" i="1"/>
  <c r="X29" i="1"/>
  <c r="T29" i="1"/>
  <c r="X28" i="1"/>
  <c r="T28" i="1"/>
  <c r="X27" i="1"/>
  <c r="T27" i="1"/>
  <c r="X26" i="1"/>
  <c r="T26" i="1"/>
  <c r="X25" i="1"/>
  <c r="T25" i="1"/>
  <c r="X24" i="1"/>
  <c r="T24" i="1"/>
  <c r="X23" i="1"/>
  <c r="T23" i="1"/>
  <c r="X21" i="1"/>
  <c r="T21" i="1"/>
  <c r="X20" i="1"/>
  <c r="T20" i="1"/>
  <c r="X19" i="1"/>
  <c r="T19" i="1"/>
  <c r="X18" i="1"/>
  <c r="T18" i="1"/>
  <c r="X17" i="1"/>
  <c r="T17" i="1"/>
  <c r="X16" i="1"/>
  <c r="T16" i="1"/>
  <c r="X15" i="1"/>
  <c r="T15" i="1"/>
  <c r="X14" i="1"/>
  <c r="T14" i="1"/>
  <c r="X13" i="1"/>
  <c r="T13" i="1"/>
  <c r="X12" i="1"/>
  <c r="T12" i="1"/>
  <c r="X11" i="1"/>
  <c r="T11" i="1"/>
  <c r="AF10" i="1"/>
  <c r="AB10" i="1"/>
  <c r="X10" i="1"/>
  <c r="T10" i="1"/>
  <c r="AF9" i="1"/>
  <c r="AB9" i="1"/>
  <c r="X9" i="1"/>
  <c r="T9" i="1"/>
  <c r="AF8" i="1"/>
  <c r="AB8" i="1"/>
  <c r="X8" i="1"/>
  <c r="T8" i="1"/>
  <c r="AF7" i="1"/>
  <c r="AB7" i="1"/>
  <c r="X7" i="1"/>
  <c r="T7" i="1"/>
  <c r="AF6" i="1"/>
  <c r="AB6" i="1"/>
  <c r="X6" i="1"/>
  <c r="T6" i="1"/>
  <c r="AF5" i="1"/>
  <c r="AB5" i="1"/>
  <c r="X5" i="1"/>
  <c r="T5" i="1"/>
  <c r="AF4" i="1"/>
  <c r="AB4" i="1"/>
  <c r="X4" i="1"/>
  <c r="T4" i="1"/>
  <c r="AF3" i="1"/>
  <c r="AB3" i="1"/>
  <c r="X3" i="1"/>
  <c r="T3" i="1"/>
  <c r="T53" i="1" l="1"/>
  <c r="X53" i="1"/>
  <c r="AB53" i="1"/>
  <c r="AF53" i="1"/>
</calcChain>
</file>

<file path=xl/sharedStrings.xml><?xml version="1.0" encoding="utf-8"?>
<sst xmlns="http://schemas.openxmlformats.org/spreadsheetml/2006/main" count="557" uniqueCount="290">
  <si>
    <t>DESCUENTO</t>
  </si>
  <si>
    <t xml:space="preserve">APOYO </t>
  </si>
  <si>
    <t>No.</t>
  </si>
  <si>
    <t>CURP</t>
  </si>
  <si>
    <t>Nombre (s)</t>
  </si>
  <si>
    <t>Primer Apellido</t>
  </si>
  <si>
    <t>Segundo Apellido</t>
  </si>
  <si>
    <t>Nombre de la calle</t>
  </si>
  <si>
    <t>Localidad</t>
  </si>
  <si>
    <t>Municipio</t>
  </si>
  <si>
    <t>Nombre de UBP</t>
  </si>
  <si>
    <t>Año</t>
  </si>
  <si>
    <t>Colegiatura</t>
  </si>
  <si>
    <t>Descuento</t>
  </si>
  <si>
    <t>Monto Descuento Otorgado</t>
  </si>
  <si>
    <t>Monto apoyo Otorgado</t>
  </si>
  <si>
    <t>Monto apoyo entregado</t>
  </si>
  <si>
    <t>Tipo de apoyo</t>
  </si>
  <si>
    <t>I TRIMESTRE</t>
  </si>
  <si>
    <t>Il TRIMESTRE</t>
  </si>
  <si>
    <t>CRUZ</t>
  </si>
  <si>
    <t>20985-AP Becas, Apoyos Económicos y Descuentos a Estudiantes de la Universidad de las Artes de Yucatán</t>
  </si>
  <si>
    <t>Apoyo municipios</t>
  </si>
  <si>
    <t>RAMÍREZ</t>
  </si>
  <si>
    <t>TUN</t>
  </si>
  <si>
    <t>AOXN030322HNEJXTA4</t>
  </si>
  <si>
    <t>MÉRIDA</t>
  </si>
  <si>
    <t>-</t>
  </si>
  <si>
    <t>Equidad social</t>
  </si>
  <si>
    <t>BACL020715HCCRRSA6</t>
  </si>
  <si>
    <t>JOSE LUIS</t>
  </si>
  <si>
    <t>BRAVO</t>
  </si>
  <si>
    <t>CARRILLO</t>
  </si>
  <si>
    <t>CECD030405MQRHRNA2</t>
  </si>
  <si>
    <t>DANNA DAMARIS</t>
  </si>
  <si>
    <t>CEH</t>
  </si>
  <si>
    <t>CUHA040327MYNTLLA1</t>
  </si>
  <si>
    <t>ALONDRA MARICRUZ</t>
  </si>
  <si>
    <t>HOIL</t>
  </si>
  <si>
    <t>MONL020416MCHNVSA0</t>
  </si>
  <si>
    <t>LUISA YURITZY</t>
  </si>
  <si>
    <t>MONTOYA</t>
  </si>
  <si>
    <t>NAVARRO</t>
  </si>
  <si>
    <t>CANUL</t>
  </si>
  <si>
    <t>ROTR850213HYNMNL01</t>
  </si>
  <si>
    <t>JOSÉ ROLANDO</t>
  </si>
  <si>
    <t>ROMERO</t>
  </si>
  <si>
    <t>ZAMP051007MYNPNLA6</t>
  </si>
  <si>
    <t>PAULINA ABIGAIL</t>
  </si>
  <si>
    <t>ZAPATA</t>
  </si>
  <si>
    <t>AUSS041028MMCHNMA3</t>
  </si>
  <si>
    <t>BAFD010114MYNLLNA0</t>
  </si>
  <si>
    <t>DIANA PAULINA</t>
  </si>
  <si>
    <t>CABO900404HYNNQS08</t>
  </si>
  <si>
    <t>OSCAR GABRIEL</t>
  </si>
  <si>
    <t>COBM990610MDFRRR01</t>
  </si>
  <si>
    <t>BARRÓN</t>
  </si>
  <si>
    <t>CUGA950722HQRRRN01</t>
  </si>
  <si>
    <t>ANFERNEE ETTIENNE</t>
  </si>
  <si>
    <t>FOBM000107HYNLRSA2</t>
  </si>
  <si>
    <t>MOISÉS ROLANDO</t>
  </si>
  <si>
    <t>MERC031007MCCDYMA1</t>
  </si>
  <si>
    <t>CAMILA GISELLE</t>
  </si>
  <si>
    <t>REYES</t>
  </si>
  <si>
    <t>MUTF020927MYNXRBA0</t>
  </si>
  <si>
    <t>FABIOLA IVONNE</t>
  </si>
  <si>
    <t>MUÑOZ</t>
  </si>
  <si>
    <t>TREJO</t>
  </si>
  <si>
    <t>ROGS041109MNEMZRA5</t>
  </si>
  <si>
    <t>SARAH PAULINA</t>
  </si>
  <si>
    <t>Excelencia académica</t>
  </si>
  <si>
    <t>RIAP040216MYNVLLA6</t>
  </si>
  <si>
    <t>RIVERO</t>
  </si>
  <si>
    <t>ALDANA</t>
  </si>
  <si>
    <t>Trabajo</t>
  </si>
  <si>
    <t>DOHA030118MYNMRNA7</t>
  </si>
  <si>
    <t>ANAHÍ PAOLA</t>
  </si>
  <si>
    <t>DOMÍNGUEZ</t>
  </si>
  <si>
    <t>SIAN020914MNECCKA7</t>
  </si>
  <si>
    <t>ACEVEDO</t>
  </si>
  <si>
    <t>Julio</t>
  </si>
  <si>
    <t>Agoto</t>
  </si>
  <si>
    <t>Septiembre</t>
  </si>
  <si>
    <t>Ocrubre</t>
  </si>
  <si>
    <t>Noviembre</t>
  </si>
  <si>
    <t>Diciembre</t>
  </si>
  <si>
    <t xml:space="preserve"> CERVANTES</t>
  </si>
  <si>
    <t>NOH</t>
  </si>
  <si>
    <t xml:space="preserve">EDDIE ESTEFANI </t>
  </si>
  <si>
    <t>Calle 22, no. 75 entre 13 y 11, Baca, Yucatán CP: 97450</t>
  </si>
  <si>
    <t>NOCE910227MCCHRD07</t>
  </si>
  <si>
    <t xml:space="preserve">BACA </t>
  </si>
  <si>
    <t xml:space="preserve">JOSÉ EDUARDO </t>
  </si>
  <si>
    <t>ARGÁEZ</t>
  </si>
  <si>
    <t>AMABILIS</t>
  </si>
  <si>
    <t>Calle 28, Sin número, entre 26I y 9A, Colonia Lienzo del Charro. CP.97390</t>
  </si>
  <si>
    <t>UMAN</t>
  </si>
  <si>
    <t>AAAE030309HCCRMDA8</t>
  </si>
  <si>
    <t>Segundo semestre 2024</t>
  </si>
  <si>
    <t>ASHLEY YAZMIN</t>
  </si>
  <si>
    <t>ANGULO</t>
  </si>
  <si>
    <t>Calle 61 por 10 y 8 Fraccionamiento Los Flamingos, Dzilam de Bravo, 97606</t>
  </si>
  <si>
    <t>AURA050113MYNNMSA3</t>
  </si>
  <si>
    <t>DZILAM BRAVO</t>
  </si>
  <si>
    <t xml:space="preserve"> HERNÁNDEZ</t>
  </si>
  <si>
    <t>Calle 88 #669 B por 67 y 69 Almendros 2 Ciudad Caucel 97314</t>
  </si>
  <si>
    <t xml:space="preserve">MÉRIDA </t>
  </si>
  <si>
    <t>CAUCEL</t>
  </si>
  <si>
    <t xml:space="preserve">MELISSA GABRIELA </t>
  </si>
  <si>
    <t xml:space="preserve">AGUILAR </t>
  </si>
  <si>
    <t>CERVANTES</t>
  </si>
  <si>
    <t>Calle 68 entre c.65 &amp; c.67 Centro</t>
  </si>
  <si>
    <t>AUCM010202MYNGRLA4</t>
  </si>
  <si>
    <t>ADRIAN</t>
  </si>
  <si>
    <t xml:space="preserve">LEANDRA DEL CARMEN </t>
  </si>
  <si>
    <t>Calle 9 / #321 / x 26a y 26b / col. Felipe Carrillo puerto, Motul / 97430</t>
  </si>
  <si>
    <t xml:space="preserve">MOTUL </t>
  </si>
  <si>
    <t>AICL030818MYNDRNA3</t>
  </si>
  <si>
    <t xml:space="preserve">PAOLA CONCEPCIÓN </t>
  </si>
  <si>
    <t>Calle 18 s/n entre 15 y 17. Colonia centro. 97620</t>
  </si>
  <si>
    <t>BUCTZOTZ</t>
  </si>
  <si>
    <t>CETZ</t>
  </si>
  <si>
    <t xml:space="preserve">JESÚS ANTONIO </t>
  </si>
  <si>
    <t>Calle 17 No.90 entre 14 y 16, Santa María, Cansahcab. C.P. 97414</t>
  </si>
  <si>
    <t>CANSAHCAB</t>
  </si>
  <si>
    <t>TUCJ030526HYNNTSA7</t>
  </si>
  <si>
    <t xml:space="preserve">CAUCEL </t>
  </si>
  <si>
    <t>GARCÍA</t>
  </si>
  <si>
    <t xml:space="preserve">CASTRO </t>
  </si>
  <si>
    <t>NELLI ITZANAH</t>
  </si>
  <si>
    <t xml:space="preserve">CUTZ </t>
  </si>
  <si>
    <t xml:space="preserve">JESSICA DAYANA </t>
  </si>
  <si>
    <t xml:space="preserve">SERRANO </t>
  </si>
  <si>
    <t xml:space="preserve">DÍAZ </t>
  </si>
  <si>
    <t>JOSUÉ EZEQUIEL</t>
  </si>
  <si>
    <t xml:space="preserve">GONZÁLEZ </t>
  </si>
  <si>
    <t>BRITO</t>
  </si>
  <si>
    <t xml:space="preserve">AHUATZIN </t>
  </si>
  <si>
    <t xml:space="preserve">SANCHEZ </t>
  </si>
  <si>
    <t xml:space="preserve">SAMANTHA </t>
  </si>
  <si>
    <t xml:space="preserve">GUZMÁN </t>
  </si>
  <si>
    <t xml:space="preserve">PALOMA NICOLE </t>
  </si>
  <si>
    <t xml:space="preserve">ALCOCER </t>
  </si>
  <si>
    <t>BARRERA</t>
  </si>
  <si>
    <t xml:space="preserve">JIMENA </t>
  </si>
  <si>
    <t xml:space="preserve">REBOLLAR </t>
  </si>
  <si>
    <t>FERNANDEZ</t>
  </si>
  <si>
    <t xml:space="preserve">Calle 38 537C, entre 75 y 77, col centro </t>
  </si>
  <si>
    <t>Calle 43 x 8 Fraccionamiento paseos de Mérida Tixcacal 97314</t>
  </si>
  <si>
    <t>Calle 51a No.792a 100 y 102 Sol Caucel CP 97314</t>
  </si>
  <si>
    <t>Calle 81 A entre 136 y 138. Col. Nueva Yucalpetén. Progreso, Yucatán.</t>
  </si>
  <si>
    <t>Calle 77A #1037 x118A y 120 fracc. Jardines de Nva. Mulsay III 97249</t>
  </si>
  <si>
    <t>Calle 42 485 49 y 51 col. centro c.p 97000</t>
  </si>
  <si>
    <t>PROGRESO</t>
  </si>
  <si>
    <t>TIXCACAL</t>
  </si>
  <si>
    <t>Calle 129, num. 872, entre 180 y 176, Col. Chichí Suarez, CP.: 97306</t>
  </si>
  <si>
    <t xml:space="preserve">Calle 97 474 x71 diagonal, La Herradura III,Ciudad Caucel, Merida </t>
  </si>
  <si>
    <t>Calle 115 #695 x 152 y 156 Los héroes 97306</t>
  </si>
  <si>
    <t>MARIAM</t>
  </si>
  <si>
    <t>GERMÁN GASPAR</t>
  </si>
  <si>
    <t>MARCO ANTONIO</t>
  </si>
  <si>
    <t>ÁNGEL IVÁN</t>
  </si>
  <si>
    <t>NATHAN ISAAC</t>
  </si>
  <si>
    <t xml:space="preserve">CANO </t>
  </si>
  <si>
    <t xml:space="preserve">CORCHADO </t>
  </si>
  <si>
    <t xml:space="preserve">ORTÍZ </t>
  </si>
  <si>
    <t xml:space="preserve">GARRIDO </t>
  </si>
  <si>
    <t xml:space="preserve">CASTAÑEDA </t>
  </si>
  <si>
    <t>VILLALOBOS</t>
  </si>
  <si>
    <t xml:space="preserve">FLOTA </t>
  </si>
  <si>
    <t xml:space="preserve">AJPOP </t>
  </si>
  <si>
    <t xml:space="preserve">BAQUEIRO </t>
  </si>
  <si>
    <t xml:space="preserve">CRUZ </t>
  </si>
  <si>
    <t xml:space="preserve">CORTÉS </t>
  </si>
  <si>
    <t>ROSALES</t>
  </si>
  <si>
    <t xml:space="preserve">PÉREZ </t>
  </si>
  <si>
    <t xml:space="preserve">MONTALVO </t>
  </si>
  <si>
    <t xml:space="preserve">BURGOS </t>
  </si>
  <si>
    <t>AIRAM FERNANDA</t>
  </si>
  <si>
    <t>DANIELA DE LOURDES</t>
  </si>
  <si>
    <t>ALEJANDRA</t>
  </si>
  <si>
    <t xml:space="preserve">BALAM </t>
  </si>
  <si>
    <t xml:space="preserve">ROMERO </t>
  </si>
  <si>
    <t xml:space="preserve">MENDOZA </t>
  </si>
  <si>
    <t xml:space="preserve">MEDINA </t>
  </si>
  <si>
    <t xml:space="preserve">FLORES </t>
  </si>
  <si>
    <t>FERNÁNDEZ</t>
  </si>
  <si>
    <t xml:space="preserve">TUN </t>
  </si>
  <si>
    <t>PÉREZ</t>
  </si>
  <si>
    <t xml:space="preserve">MARTÍN </t>
  </si>
  <si>
    <t>ALINA</t>
  </si>
  <si>
    <t>MARCELA RUBÍ</t>
  </si>
  <si>
    <t xml:space="preserve">FONSECA </t>
  </si>
  <si>
    <t xml:space="preserve">QUIJANO </t>
  </si>
  <si>
    <t xml:space="preserve">FERNÁNDEZ </t>
  </si>
  <si>
    <t xml:space="preserve">GRAJALES </t>
  </si>
  <si>
    <t>Calle 60 por 101 747F col. delio moreno canton 97268 mérida yuc.</t>
  </si>
  <si>
    <t>Calle 5 #315 esq. C. 38A  col. Pensiones CP. 97217</t>
  </si>
  <si>
    <t>Calle 25 diagonal #417 X 26D y 28A poligono itzimna 108</t>
  </si>
  <si>
    <t>Calle 13 pte 201 x 81 y 81 a Unidad Morelos</t>
  </si>
  <si>
    <t>Calle 45/ #433/ x 22 y 24/ Juan Pablo ll / 97246</t>
  </si>
  <si>
    <t>Calle 27c Diag. #364 entre 26D y 26B, Col. Poligono Itzimna 108</t>
  </si>
  <si>
    <t>Calle 16a/73a 19 y 21/ Chichén Itza CP. 97160</t>
  </si>
  <si>
    <t>Calle 29 #305 POR 20 Y 22 Fracc.Poligono Itzimna 108</t>
  </si>
  <si>
    <t xml:space="preserve">Calle 43 321 departamento b-4 x 18 y 20 col brisas </t>
  </si>
  <si>
    <t>Calle 45 226 x 18 y 20, las brisas 97144</t>
  </si>
  <si>
    <t>ADDA VANESSA</t>
  </si>
  <si>
    <t xml:space="preserve">IVANA DARANY </t>
  </si>
  <si>
    <t>GORETY RUBY</t>
  </si>
  <si>
    <t xml:space="preserve">ENRIQUEZ </t>
  </si>
  <si>
    <t xml:space="preserve">PONCE </t>
  </si>
  <si>
    <t xml:space="preserve">FRAYDE </t>
  </si>
  <si>
    <t xml:space="preserve">VILLANUEVA </t>
  </si>
  <si>
    <t>CARDEÑA</t>
  </si>
  <si>
    <t xml:space="preserve"> GONGORA</t>
  </si>
  <si>
    <t>Calle 33 #390 entre 52 y 54, Col. Francisco de Montejo IV, 98203</t>
  </si>
  <si>
    <t>Calle 37 #408 entre 68 y 70 Col. Benito Juárez. Tizimín Yucatán CP.97700</t>
  </si>
  <si>
    <t>Calle 53 n.172 c x 42 y 46 Fidel Velázquez</t>
  </si>
  <si>
    <t>TIZIMIN</t>
  </si>
  <si>
    <t>EIVA030528MYNNLDA7</t>
  </si>
  <si>
    <t>POCI020321MYNNRVA5</t>
  </si>
  <si>
    <t>FAGG040205MYNRNRA0</t>
  </si>
  <si>
    <t>ADAAMARI YARAZET</t>
  </si>
  <si>
    <t xml:space="preserve">ALEJANDRO </t>
  </si>
  <si>
    <t xml:space="preserve">AYALA </t>
  </si>
  <si>
    <t xml:space="preserve">GÓMEZ </t>
  </si>
  <si>
    <t>MERCADO</t>
  </si>
  <si>
    <t xml:space="preserve">ALEXIS YAEL </t>
  </si>
  <si>
    <t>ALEXANDER AMIR</t>
  </si>
  <si>
    <t>ALAN ALEXANDER</t>
  </si>
  <si>
    <t xml:space="preserve">MORALES </t>
  </si>
  <si>
    <t xml:space="preserve">TOLOZA </t>
  </si>
  <si>
    <t xml:space="preserve">MCDONALD </t>
  </si>
  <si>
    <t xml:space="preserve">MITRE </t>
  </si>
  <si>
    <t xml:space="preserve">ALAMILLA </t>
  </si>
  <si>
    <t>CALDERA</t>
  </si>
  <si>
    <t xml:space="preserve">MORA </t>
  </si>
  <si>
    <t xml:space="preserve">SIC </t>
  </si>
  <si>
    <t xml:space="preserve">LÓPEZ </t>
  </si>
  <si>
    <t xml:space="preserve">QUEZADA </t>
  </si>
  <si>
    <t>Calle 153 por 60 y 62 #308 Colonia San José Tecoh II. 97299</t>
  </si>
  <si>
    <t>Calle 39c #324 por 42 Francisco de Montejo III cp. 97203</t>
  </si>
  <si>
    <t>CALA020303HDFLPLA3</t>
  </si>
  <si>
    <t>Calle 42 sur UHM edif.k depto 3 Col. Maria Luisa CP. 97199</t>
  </si>
  <si>
    <t>DZITYA</t>
  </si>
  <si>
    <t>ANGÉLICA</t>
  </si>
  <si>
    <t xml:space="preserve">NIKTÉ IXKEM </t>
  </si>
  <si>
    <t>MOQA020227MQRRZNA0</t>
  </si>
  <si>
    <t>Calle 42/480-L/ x C.57 y C.59/ Col. Centro/ C.P.97000</t>
  </si>
  <si>
    <t>Calle 11 #210 col. Juab B Sosa 16 x 18</t>
  </si>
  <si>
    <t>AAMA990809HYNYCL01</t>
  </si>
  <si>
    <t>Calle 32 #214 x5E y 5F Fracc. Juan Pablo II C.P. 97246</t>
  </si>
  <si>
    <t>Calle 41 c entre 58 y 60, Francisco de Montejo, Mérida, Yucatán</t>
  </si>
  <si>
    <t>TOAA000121HYNLLLA4</t>
  </si>
  <si>
    <t>Calle 2A numero 506 entre calle 63 y 63A colonia Cortés Sarmiento codigo postal 97168</t>
  </si>
  <si>
    <t>VANESSA</t>
  </si>
  <si>
    <t>Calle 96 x 59c Fraccionamiento Las Américas 97302</t>
  </si>
  <si>
    <t>Calle 177 D diagonal x 96 A y 96 C caucel ii  cp.97314</t>
  </si>
  <si>
    <t>AAMA031216MYNYRMA9</t>
  </si>
  <si>
    <t>CAGN031207MGTSRLA9</t>
  </si>
  <si>
    <t xml:space="preserve">SEDJ980204MYNRZS09 </t>
  </si>
  <si>
    <t>GOBJ941102HYNNRS04</t>
  </si>
  <si>
    <t>REFJ040421MDFBRMA8</t>
  </si>
  <si>
    <t>Calle 20A #125E x 15 y 17 Chuburna de Hidalgo cp 97205</t>
  </si>
  <si>
    <t>CAMPECHE</t>
  </si>
  <si>
    <t>Calle 39A No.341 Maximo Ancona Mérida Yucatán C.P. 97159</t>
  </si>
  <si>
    <t>OIGA031110HVZRNNA9</t>
  </si>
  <si>
    <t>Calle 59 404 F   44X46   Col Centro 97000</t>
  </si>
  <si>
    <t xml:space="preserve">GACG021113HMCRRRA6 </t>
  </si>
  <si>
    <t>Calle 30 por 23 y 25 col montebello 97113</t>
  </si>
  <si>
    <t>CARM050804HYNSSRA3</t>
  </si>
  <si>
    <t>VIPA040529HQRLRNA5</t>
  </si>
  <si>
    <t>Calle 40  #488 x 57 y 59  Centro CP. 97000</t>
  </si>
  <si>
    <t xml:space="preserve">Calle 45 # 661 entre 66 y 68 Hogares Cd. Caucel </t>
  </si>
  <si>
    <t>Calle 20 A # 2 entre 20 y 22 Kila Lerma C.P. 24500</t>
  </si>
  <si>
    <t>GOFA030425MYNNRRA9</t>
  </si>
  <si>
    <t>CUPD011117MQRRRNA3</t>
  </si>
  <si>
    <t>MEMA010618MYNNRLA4</t>
  </si>
  <si>
    <t>FOFA000204MGTNRLA9</t>
  </si>
  <si>
    <t>AEGA050825MTCLMDA8</t>
  </si>
  <si>
    <t>AOBP030621MQRLRLA2</t>
  </si>
  <si>
    <t>Calle 49 #418  x50 Pacabtun  CP 97160</t>
  </si>
  <si>
    <t xml:space="preserve">Calle 34 por 33 y 35 J. PabloII </t>
  </si>
  <si>
    <t xml:space="preserve">Calle 49 # 418x 50 Pacabtun </t>
  </si>
  <si>
    <t>QUCM980123MYNJR07</t>
  </si>
  <si>
    <t>VIMV040122MYNLRNA0</t>
  </si>
  <si>
    <t>MOMM010525MDFRTNA8</t>
  </si>
  <si>
    <t>ÁNGEL</t>
  </si>
  <si>
    <t>AMANDA DE JESÚS</t>
  </si>
  <si>
    <t>MÓNICA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</si>
</sst>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Karla"/>
    </font>
    <font>
      <sz val="12"/>
      <color theme="1"/>
      <name val="Calibri"/>
      <family val="2"/>
      <scheme val="minor"/>
    </font>
    <font>
      <sz val="11"/>
      <color theme="1"/>
      <name val="Barlow"/>
    </font>
    <font>
      <sz val="11"/>
      <color rgb="FF000000"/>
      <name val="Barlow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Barlow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4" fontId="6" fillId="0" borderId="4" xfId="1" applyFont="1" applyFill="1" applyBorder="1" applyAlignment="1"/>
    <xf numFmtId="0" fontId="5" fillId="0" borderId="4" xfId="0" applyFont="1" applyBorder="1" applyAlignment="1">
      <alignment vertical="center" wrapText="1"/>
    </xf>
    <xf numFmtId="44" fontId="6" fillId="0" borderId="4" xfId="0" applyNumberFormat="1" applyFont="1" applyBorder="1"/>
    <xf numFmtId="9" fontId="7" fillId="0" borderId="4" xfId="2" applyFont="1" applyFill="1" applyBorder="1" applyAlignment="1">
      <alignment horizontal="center" vertical="center"/>
    </xf>
    <xf numFmtId="44" fontId="6" fillId="0" borderId="4" xfId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/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44" fontId="6" fillId="0" borderId="4" xfId="0" applyNumberFormat="1" applyFont="1" applyFill="1" applyBorder="1"/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3"/>
  <sheetViews>
    <sheetView tabSelected="1" zoomScale="90" zoomScaleNormal="90" workbookViewId="0">
      <pane xSplit="5" ySplit="2" topLeftCell="K3" activePane="bottomRight" state="frozen"/>
      <selection pane="topRight" activeCell="F1" sqref="F1"/>
      <selection pane="bottomLeft" activeCell="A3" sqref="A3"/>
      <selection pane="bottomRight" activeCell="N12" sqref="N12"/>
    </sheetView>
  </sheetViews>
  <sheetFormatPr baseColWidth="10" defaultRowHeight="15" x14ac:dyDescent="0.25"/>
  <cols>
    <col min="1" max="1" width="7" customWidth="1"/>
    <col min="2" max="2" width="33.140625" customWidth="1"/>
    <col min="3" max="3" width="28.42578125" style="1" customWidth="1"/>
    <col min="4" max="4" width="18.28515625" style="1" customWidth="1"/>
    <col min="5" max="5" width="22.5703125" style="1" customWidth="1"/>
    <col min="6" max="6" width="88.7109375" style="2" customWidth="1"/>
    <col min="7" max="7" width="16.85546875" customWidth="1"/>
    <col min="8" max="8" width="26.140625" customWidth="1"/>
    <col min="9" max="9" width="118" style="1" bestFit="1" customWidth="1"/>
    <col min="10" max="10" width="27.140625" bestFit="1" customWidth="1"/>
    <col min="11" max="11" width="18.140625" customWidth="1"/>
    <col min="12" max="12" width="16" style="1" customWidth="1"/>
    <col min="13" max="13" width="13.5703125" bestFit="1" customWidth="1"/>
    <col min="14" max="14" width="11.85546875" bestFit="1" customWidth="1"/>
    <col min="15" max="15" width="13.5703125" bestFit="1" customWidth="1"/>
    <col min="16" max="16" width="24.7109375" bestFit="1" customWidth="1"/>
    <col min="17" max="18" width="11.7109375" bestFit="1" customWidth="1"/>
    <col min="19" max="19" width="16.5703125" customWidth="1"/>
    <col min="20" max="20" width="17.7109375" customWidth="1"/>
    <col min="21" max="21" width="12.7109375" customWidth="1"/>
    <col min="22" max="22" width="15.140625" customWidth="1"/>
    <col min="23" max="23" width="15.85546875" customWidth="1"/>
    <col min="24" max="24" width="17.5703125" bestFit="1" customWidth="1"/>
    <col min="26" max="26" width="11.85546875" bestFit="1" customWidth="1"/>
    <col min="27" max="27" width="16.85546875" customWidth="1"/>
    <col min="28" max="28" width="17.85546875" customWidth="1"/>
    <col min="29" max="29" width="14.28515625" customWidth="1"/>
    <col min="30" max="30" width="16.85546875" customWidth="1"/>
    <col min="31" max="31" width="14.7109375" customWidth="1"/>
    <col min="32" max="32" width="17.42578125" customWidth="1"/>
  </cols>
  <sheetData>
    <row r="1" spans="1:32" ht="31.5" customHeight="1" x14ac:dyDescent="0.25">
      <c r="Q1" s="17" t="s">
        <v>0</v>
      </c>
      <c r="R1" s="18"/>
      <c r="S1" s="18"/>
      <c r="T1" s="18"/>
      <c r="U1" s="18"/>
      <c r="V1" s="18"/>
      <c r="W1" s="18"/>
      <c r="X1" s="19"/>
      <c r="Y1" s="17" t="s">
        <v>1</v>
      </c>
      <c r="Z1" s="18"/>
      <c r="AA1" s="18"/>
      <c r="AB1" s="18"/>
      <c r="AC1" s="18"/>
      <c r="AD1" s="18"/>
      <c r="AE1" s="18"/>
      <c r="AF1" s="18"/>
    </row>
    <row r="2" spans="1:32" ht="47.25" x14ac:dyDescent="0.25">
      <c r="A2" s="29" t="s">
        <v>2</v>
      </c>
      <c r="B2" s="29" t="s">
        <v>3</v>
      </c>
      <c r="C2" s="29" t="s">
        <v>4</v>
      </c>
      <c r="D2" s="29" t="s">
        <v>5</v>
      </c>
      <c r="E2" s="29" t="s">
        <v>6</v>
      </c>
      <c r="F2" s="30" t="s">
        <v>7</v>
      </c>
      <c r="G2" s="29" t="s">
        <v>8</v>
      </c>
      <c r="H2" s="29" t="s">
        <v>9</v>
      </c>
      <c r="I2" s="29" t="s">
        <v>10</v>
      </c>
      <c r="J2" s="29" t="s">
        <v>11</v>
      </c>
      <c r="K2" s="29" t="s">
        <v>12</v>
      </c>
      <c r="L2" s="29" t="s">
        <v>13</v>
      </c>
      <c r="M2" s="3" t="s">
        <v>14</v>
      </c>
      <c r="N2" s="3" t="s">
        <v>15</v>
      </c>
      <c r="O2" s="3" t="s">
        <v>16</v>
      </c>
      <c r="P2" s="4" t="s">
        <v>17</v>
      </c>
      <c r="Q2" s="4" t="s">
        <v>80</v>
      </c>
      <c r="R2" s="4" t="s">
        <v>81</v>
      </c>
      <c r="S2" s="4" t="s">
        <v>82</v>
      </c>
      <c r="T2" s="4" t="s">
        <v>18</v>
      </c>
      <c r="U2" s="4" t="s">
        <v>83</v>
      </c>
      <c r="V2" s="4" t="s">
        <v>84</v>
      </c>
      <c r="W2" s="4" t="s">
        <v>85</v>
      </c>
      <c r="X2" s="4" t="s">
        <v>19</v>
      </c>
      <c r="Y2" s="4" t="s">
        <v>80</v>
      </c>
      <c r="Z2" s="4" t="s">
        <v>81</v>
      </c>
      <c r="AA2" s="4" t="s">
        <v>82</v>
      </c>
      <c r="AB2" s="4" t="s">
        <v>18</v>
      </c>
      <c r="AC2" s="4" t="s">
        <v>83</v>
      </c>
      <c r="AD2" s="4" t="s">
        <v>84</v>
      </c>
      <c r="AE2" s="4" t="s">
        <v>85</v>
      </c>
      <c r="AF2" s="4" t="s">
        <v>19</v>
      </c>
    </row>
    <row r="3" spans="1:32" ht="24.75" customHeight="1" x14ac:dyDescent="0.25">
      <c r="A3" s="23">
        <v>1</v>
      </c>
      <c r="B3" s="21" t="s">
        <v>90</v>
      </c>
      <c r="C3" s="22" t="s">
        <v>88</v>
      </c>
      <c r="D3" s="22" t="s">
        <v>87</v>
      </c>
      <c r="E3" s="22" t="s">
        <v>86</v>
      </c>
      <c r="F3" s="20" t="s">
        <v>89</v>
      </c>
      <c r="G3" s="31" t="s">
        <v>91</v>
      </c>
      <c r="H3" s="31" t="s">
        <v>91</v>
      </c>
      <c r="I3" s="25" t="s">
        <v>21</v>
      </c>
      <c r="J3" s="26" t="s">
        <v>98</v>
      </c>
      <c r="K3" s="10">
        <v>760</v>
      </c>
      <c r="L3" s="13">
        <v>1</v>
      </c>
      <c r="M3" s="10">
        <v>3800</v>
      </c>
      <c r="N3" s="10">
        <v>500</v>
      </c>
      <c r="O3" s="10">
        <v>2500</v>
      </c>
      <c r="P3" s="15" t="s">
        <v>22</v>
      </c>
      <c r="Q3" s="10">
        <v>0</v>
      </c>
      <c r="R3" s="10">
        <v>760</v>
      </c>
      <c r="S3" s="10">
        <v>760</v>
      </c>
      <c r="T3" s="12">
        <f>SUM(Q3:S3)</f>
        <v>1520</v>
      </c>
      <c r="U3" s="10">
        <v>760</v>
      </c>
      <c r="V3" s="10">
        <v>760</v>
      </c>
      <c r="W3" s="10">
        <v>760</v>
      </c>
      <c r="X3" s="12">
        <f>SUM(U3:W3)</f>
        <v>2280</v>
      </c>
      <c r="Y3" s="10">
        <v>0</v>
      </c>
      <c r="Z3" s="10">
        <v>500</v>
      </c>
      <c r="AA3" s="10">
        <v>500</v>
      </c>
      <c r="AB3" s="12">
        <f>SUM(Y3:AA3)</f>
        <v>1000</v>
      </c>
      <c r="AC3" s="10">
        <v>500</v>
      </c>
      <c r="AD3" s="10">
        <v>500</v>
      </c>
      <c r="AE3" s="10">
        <v>500</v>
      </c>
      <c r="AF3" s="12">
        <f>SUM(AC3:AE3)</f>
        <v>1500</v>
      </c>
    </row>
    <row r="4" spans="1:32" ht="24.75" customHeight="1" x14ac:dyDescent="0.25">
      <c r="A4" s="23">
        <v>2</v>
      </c>
      <c r="B4" s="21" t="s">
        <v>97</v>
      </c>
      <c r="C4" s="22" t="s">
        <v>92</v>
      </c>
      <c r="D4" s="22" t="s">
        <v>93</v>
      </c>
      <c r="E4" s="22" t="s">
        <v>94</v>
      </c>
      <c r="F4" s="20" t="s">
        <v>95</v>
      </c>
      <c r="G4" s="31" t="s">
        <v>96</v>
      </c>
      <c r="H4" s="31" t="s">
        <v>96</v>
      </c>
      <c r="I4" s="25" t="s">
        <v>21</v>
      </c>
      <c r="J4" s="26" t="s">
        <v>98</v>
      </c>
      <c r="K4" s="10">
        <v>760</v>
      </c>
      <c r="L4" s="13">
        <v>1</v>
      </c>
      <c r="M4" s="10">
        <v>3800</v>
      </c>
      <c r="N4" s="10">
        <v>500</v>
      </c>
      <c r="O4" s="10">
        <v>2500</v>
      </c>
      <c r="P4" s="15" t="s">
        <v>22</v>
      </c>
      <c r="Q4" s="10">
        <v>0</v>
      </c>
      <c r="R4" s="10">
        <v>760</v>
      </c>
      <c r="S4" s="10">
        <v>760</v>
      </c>
      <c r="T4" s="12">
        <f t="shared" ref="T4:T43" si="0">SUM(Q4:S4)</f>
        <v>1520</v>
      </c>
      <c r="U4" s="10">
        <v>760</v>
      </c>
      <c r="V4" s="10">
        <v>760</v>
      </c>
      <c r="W4" s="10">
        <v>760</v>
      </c>
      <c r="X4" s="12">
        <f t="shared" ref="X4:X43" si="1">SUM(U4:W4)</f>
        <v>2280</v>
      </c>
      <c r="Y4" s="10">
        <v>0</v>
      </c>
      <c r="Z4" s="10">
        <v>500</v>
      </c>
      <c r="AA4" s="10">
        <v>500</v>
      </c>
      <c r="AB4" s="12">
        <f t="shared" ref="AB4:AB10" si="2">SUM(Y4:AA4)</f>
        <v>1000</v>
      </c>
      <c r="AC4" s="10">
        <v>500</v>
      </c>
      <c r="AD4" s="10">
        <v>500</v>
      </c>
      <c r="AE4" s="10">
        <v>500</v>
      </c>
      <c r="AF4" s="12">
        <f t="shared" ref="AF4:AF10" si="3">SUM(AC4:AE4)</f>
        <v>1500</v>
      </c>
    </row>
    <row r="5" spans="1:32" ht="24.75" customHeight="1" x14ac:dyDescent="0.25">
      <c r="A5" s="23">
        <v>3</v>
      </c>
      <c r="B5" s="21" t="s">
        <v>102</v>
      </c>
      <c r="C5" s="22" t="s">
        <v>99</v>
      </c>
      <c r="D5" s="22" t="s">
        <v>100</v>
      </c>
      <c r="E5" s="22" t="s">
        <v>23</v>
      </c>
      <c r="F5" s="20" t="s">
        <v>101</v>
      </c>
      <c r="G5" s="31" t="s">
        <v>103</v>
      </c>
      <c r="H5" s="31" t="s">
        <v>103</v>
      </c>
      <c r="I5" s="25" t="s">
        <v>21</v>
      </c>
      <c r="J5" s="26" t="s">
        <v>98</v>
      </c>
      <c r="K5" s="10">
        <v>760</v>
      </c>
      <c r="L5" s="13">
        <v>1</v>
      </c>
      <c r="M5" s="10">
        <v>3800</v>
      </c>
      <c r="N5" s="10">
        <v>500</v>
      </c>
      <c r="O5" s="10">
        <v>2500</v>
      </c>
      <c r="P5" s="15" t="s">
        <v>22</v>
      </c>
      <c r="Q5" s="10">
        <v>0</v>
      </c>
      <c r="R5" s="10">
        <v>760</v>
      </c>
      <c r="S5" s="10">
        <v>760</v>
      </c>
      <c r="T5" s="12">
        <f t="shared" si="0"/>
        <v>1520</v>
      </c>
      <c r="U5" s="10">
        <v>760</v>
      </c>
      <c r="V5" s="10">
        <v>760</v>
      </c>
      <c r="W5" s="10">
        <v>760</v>
      </c>
      <c r="X5" s="12">
        <f t="shared" si="1"/>
        <v>2280</v>
      </c>
      <c r="Y5" s="10">
        <v>0</v>
      </c>
      <c r="Z5" s="10">
        <v>500</v>
      </c>
      <c r="AA5" s="10">
        <v>500</v>
      </c>
      <c r="AB5" s="12">
        <f t="shared" si="2"/>
        <v>1000</v>
      </c>
      <c r="AC5" s="10">
        <v>500</v>
      </c>
      <c r="AD5" s="10">
        <v>500</v>
      </c>
      <c r="AE5" s="10">
        <v>500</v>
      </c>
      <c r="AF5" s="12">
        <f t="shared" si="3"/>
        <v>1500</v>
      </c>
    </row>
    <row r="6" spans="1:32" ht="24.75" customHeight="1" x14ac:dyDescent="0.25">
      <c r="A6" s="23">
        <v>4</v>
      </c>
      <c r="B6" s="21" t="s">
        <v>75</v>
      </c>
      <c r="C6" s="22" t="s">
        <v>76</v>
      </c>
      <c r="D6" s="22" t="s">
        <v>77</v>
      </c>
      <c r="E6" s="22" t="s">
        <v>104</v>
      </c>
      <c r="F6" s="20" t="s">
        <v>105</v>
      </c>
      <c r="G6" s="21" t="s">
        <v>107</v>
      </c>
      <c r="H6" s="21" t="s">
        <v>107</v>
      </c>
      <c r="I6" s="25" t="s">
        <v>21</v>
      </c>
      <c r="J6" s="26" t="s">
        <v>98</v>
      </c>
      <c r="K6" s="10">
        <v>760</v>
      </c>
      <c r="L6" s="13">
        <v>1</v>
      </c>
      <c r="M6" s="10">
        <v>3800</v>
      </c>
      <c r="N6" s="10">
        <v>500</v>
      </c>
      <c r="O6" s="10">
        <v>2500</v>
      </c>
      <c r="P6" s="15" t="s">
        <v>22</v>
      </c>
      <c r="Q6" s="10">
        <v>0</v>
      </c>
      <c r="R6" s="10">
        <v>760</v>
      </c>
      <c r="S6" s="10">
        <v>760</v>
      </c>
      <c r="T6" s="12">
        <f t="shared" si="0"/>
        <v>1520</v>
      </c>
      <c r="U6" s="10">
        <v>760</v>
      </c>
      <c r="V6" s="10">
        <v>760</v>
      </c>
      <c r="W6" s="10">
        <v>760</v>
      </c>
      <c r="X6" s="12">
        <f t="shared" si="1"/>
        <v>2280</v>
      </c>
      <c r="Y6" s="10">
        <v>0</v>
      </c>
      <c r="Z6" s="10">
        <v>500</v>
      </c>
      <c r="AA6" s="10">
        <v>500</v>
      </c>
      <c r="AB6" s="12">
        <f t="shared" si="2"/>
        <v>1000</v>
      </c>
      <c r="AC6" s="10">
        <v>500</v>
      </c>
      <c r="AD6" s="10">
        <v>500</v>
      </c>
      <c r="AE6" s="10">
        <v>500</v>
      </c>
      <c r="AF6" s="12">
        <f t="shared" si="3"/>
        <v>1500</v>
      </c>
    </row>
    <row r="7" spans="1:32" ht="24.75" customHeight="1" x14ac:dyDescent="0.25">
      <c r="A7" s="23">
        <v>5</v>
      </c>
      <c r="B7" s="21" t="s">
        <v>112</v>
      </c>
      <c r="C7" s="22" t="s">
        <v>108</v>
      </c>
      <c r="D7" s="22" t="s">
        <v>109</v>
      </c>
      <c r="E7" s="22" t="s">
        <v>110</v>
      </c>
      <c r="F7" s="20" t="s">
        <v>111</v>
      </c>
      <c r="G7" s="21" t="s">
        <v>26</v>
      </c>
      <c r="H7" s="21" t="s">
        <v>26</v>
      </c>
      <c r="I7" s="25" t="s">
        <v>21</v>
      </c>
      <c r="J7" s="26" t="s">
        <v>98</v>
      </c>
      <c r="K7" s="10">
        <v>760</v>
      </c>
      <c r="L7" s="13">
        <v>1</v>
      </c>
      <c r="M7" s="10">
        <v>3800</v>
      </c>
      <c r="N7" s="10">
        <v>500</v>
      </c>
      <c r="O7" s="10">
        <v>2500</v>
      </c>
      <c r="P7" s="15" t="s">
        <v>22</v>
      </c>
      <c r="Q7" s="10">
        <v>0</v>
      </c>
      <c r="R7" s="10">
        <v>760</v>
      </c>
      <c r="S7" s="10">
        <v>760</v>
      </c>
      <c r="T7" s="12">
        <f t="shared" si="0"/>
        <v>1520</v>
      </c>
      <c r="U7" s="10">
        <v>760</v>
      </c>
      <c r="V7" s="10">
        <v>760</v>
      </c>
      <c r="W7" s="10">
        <v>760</v>
      </c>
      <c r="X7" s="12">
        <f t="shared" si="1"/>
        <v>2280</v>
      </c>
      <c r="Y7" s="10">
        <v>0</v>
      </c>
      <c r="Z7" s="10">
        <v>500</v>
      </c>
      <c r="AA7" s="10">
        <v>500</v>
      </c>
      <c r="AB7" s="12">
        <f t="shared" si="2"/>
        <v>1000</v>
      </c>
      <c r="AC7" s="10">
        <v>500</v>
      </c>
      <c r="AD7" s="10">
        <v>500</v>
      </c>
      <c r="AE7" s="10">
        <v>500</v>
      </c>
      <c r="AF7" s="12">
        <f t="shared" si="3"/>
        <v>1500</v>
      </c>
    </row>
    <row r="8" spans="1:32" ht="24.75" customHeight="1" x14ac:dyDescent="0.25">
      <c r="A8" s="23">
        <v>6</v>
      </c>
      <c r="B8" s="21" t="s">
        <v>117</v>
      </c>
      <c r="C8" s="22" t="s">
        <v>114</v>
      </c>
      <c r="D8" s="22" t="s">
        <v>113</v>
      </c>
      <c r="E8" s="22" t="s">
        <v>20</v>
      </c>
      <c r="F8" s="20" t="s">
        <v>115</v>
      </c>
      <c r="G8" s="21" t="s">
        <v>116</v>
      </c>
      <c r="H8" s="21" t="s">
        <v>116</v>
      </c>
      <c r="I8" s="25" t="s">
        <v>21</v>
      </c>
      <c r="J8" s="26" t="s">
        <v>98</v>
      </c>
      <c r="K8" s="10">
        <v>760</v>
      </c>
      <c r="L8" s="13">
        <v>1</v>
      </c>
      <c r="M8" s="10">
        <v>3800</v>
      </c>
      <c r="N8" s="10">
        <v>500</v>
      </c>
      <c r="O8" s="10">
        <v>2500</v>
      </c>
      <c r="P8" s="15" t="s">
        <v>22</v>
      </c>
      <c r="Q8" s="10">
        <v>0</v>
      </c>
      <c r="R8" s="10">
        <v>760</v>
      </c>
      <c r="S8" s="10">
        <v>760</v>
      </c>
      <c r="T8" s="12">
        <f t="shared" si="0"/>
        <v>1520</v>
      </c>
      <c r="U8" s="10">
        <v>760</v>
      </c>
      <c r="V8" s="10">
        <v>760</v>
      </c>
      <c r="W8" s="10">
        <v>760</v>
      </c>
      <c r="X8" s="12">
        <f t="shared" si="1"/>
        <v>2280</v>
      </c>
      <c r="Y8" s="10">
        <v>0</v>
      </c>
      <c r="Z8" s="10">
        <v>500</v>
      </c>
      <c r="AA8" s="10">
        <v>500</v>
      </c>
      <c r="AB8" s="12">
        <f t="shared" si="2"/>
        <v>1000</v>
      </c>
      <c r="AC8" s="10">
        <v>500</v>
      </c>
      <c r="AD8" s="10">
        <v>500</v>
      </c>
      <c r="AE8" s="10">
        <v>500</v>
      </c>
      <c r="AF8" s="12">
        <f t="shared" si="3"/>
        <v>1500</v>
      </c>
    </row>
    <row r="9" spans="1:32" ht="24.75" customHeight="1" x14ac:dyDescent="0.25">
      <c r="A9" s="23">
        <v>7</v>
      </c>
      <c r="B9" s="21" t="s">
        <v>71</v>
      </c>
      <c r="C9" s="22" t="s">
        <v>118</v>
      </c>
      <c r="D9" s="22" t="s">
        <v>72</v>
      </c>
      <c r="E9" s="22" t="s">
        <v>73</v>
      </c>
      <c r="F9" s="20" t="s">
        <v>119</v>
      </c>
      <c r="G9" s="21" t="s">
        <v>120</v>
      </c>
      <c r="H9" s="21" t="s">
        <v>120</v>
      </c>
      <c r="I9" s="25" t="s">
        <v>21</v>
      </c>
      <c r="J9" s="26" t="s">
        <v>98</v>
      </c>
      <c r="K9" s="10">
        <v>760</v>
      </c>
      <c r="L9" s="13">
        <v>1</v>
      </c>
      <c r="M9" s="10">
        <v>3800</v>
      </c>
      <c r="N9" s="10">
        <v>500</v>
      </c>
      <c r="O9" s="10">
        <v>2500</v>
      </c>
      <c r="P9" s="15" t="s">
        <v>22</v>
      </c>
      <c r="Q9" s="10">
        <v>0</v>
      </c>
      <c r="R9" s="10">
        <v>760</v>
      </c>
      <c r="S9" s="10">
        <v>760</v>
      </c>
      <c r="T9" s="12">
        <f t="shared" si="0"/>
        <v>1520</v>
      </c>
      <c r="U9" s="10">
        <v>760</v>
      </c>
      <c r="V9" s="10">
        <v>760</v>
      </c>
      <c r="W9" s="10">
        <v>760</v>
      </c>
      <c r="X9" s="12">
        <f t="shared" si="1"/>
        <v>2280</v>
      </c>
      <c r="Y9" s="10">
        <v>0</v>
      </c>
      <c r="Z9" s="10">
        <v>500</v>
      </c>
      <c r="AA9" s="10">
        <v>500</v>
      </c>
      <c r="AB9" s="12">
        <f t="shared" si="2"/>
        <v>1000</v>
      </c>
      <c r="AC9" s="10">
        <v>500</v>
      </c>
      <c r="AD9" s="10">
        <v>500</v>
      </c>
      <c r="AE9" s="10">
        <v>500</v>
      </c>
      <c r="AF9" s="12">
        <f t="shared" si="3"/>
        <v>1500</v>
      </c>
    </row>
    <row r="10" spans="1:32" ht="24.75" customHeight="1" x14ac:dyDescent="0.25">
      <c r="A10" s="23">
        <v>8</v>
      </c>
      <c r="B10" s="21" t="s">
        <v>125</v>
      </c>
      <c r="C10" s="22" t="s">
        <v>122</v>
      </c>
      <c r="D10" s="22" t="s">
        <v>24</v>
      </c>
      <c r="E10" s="22" t="s">
        <v>121</v>
      </c>
      <c r="F10" s="20" t="s">
        <v>123</v>
      </c>
      <c r="G10" s="21" t="s">
        <v>124</v>
      </c>
      <c r="H10" s="21" t="s">
        <v>124</v>
      </c>
      <c r="I10" s="25" t="s">
        <v>21</v>
      </c>
      <c r="J10" s="26" t="s">
        <v>98</v>
      </c>
      <c r="K10" s="10">
        <v>760</v>
      </c>
      <c r="L10" s="13">
        <v>1</v>
      </c>
      <c r="M10" s="10">
        <v>3800</v>
      </c>
      <c r="N10" s="10">
        <v>500</v>
      </c>
      <c r="O10" s="10">
        <v>2500</v>
      </c>
      <c r="P10" s="15" t="s">
        <v>22</v>
      </c>
      <c r="Q10" s="10">
        <v>0</v>
      </c>
      <c r="R10" s="10">
        <v>760</v>
      </c>
      <c r="S10" s="10">
        <v>760</v>
      </c>
      <c r="T10" s="12">
        <f t="shared" si="0"/>
        <v>1520</v>
      </c>
      <c r="U10" s="10">
        <v>760</v>
      </c>
      <c r="V10" s="10">
        <v>760</v>
      </c>
      <c r="W10" s="10">
        <v>760</v>
      </c>
      <c r="X10" s="12">
        <f t="shared" si="1"/>
        <v>2280</v>
      </c>
      <c r="Y10" s="10">
        <v>0</v>
      </c>
      <c r="Z10" s="10">
        <v>500</v>
      </c>
      <c r="AA10" s="10">
        <v>500</v>
      </c>
      <c r="AB10" s="12">
        <f t="shared" si="2"/>
        <v>1000</v>
      </c>
      <c r="AC10" s="10">
        <v>500</v>
      </c>
      <c r="AD10" s="10">
        <v>500</v>
      </c>
      <c r="AE10" s="10">
        <v>500</v>
      </c>
      <c r="AF10" s="12">
        <f t="shared" si="3"/>
        <v>1500</v>
      </c>
    </row>
    <row r="11" spans="1:32" s="24" customFormat="1" ht="24.75" customHeight="1" x14ac:dyDescent="0.25">
      <c r="A11" s="23">
        <v>9</v>
      </c>
      <c r="B11" s="21" t="s">
        <v>55</v>
      </c>
      <c r="C11" s="22" t="s">
        <v>158</v>
      </c>
      <c r="D11" s="22" t="s">
        <v>164</v>
      </c>
      <c r="E11" s="22" t="s">
        <v>56</v>
      </c>
      <c r="F11" s="20" t="s">
        <v>265</v>
      </c>
      <c r="G11" s="28"/>
      <c r="H11" s="21" t="s">
        <v>106</v>
      </c>
      <c r="I11" s="25" t="s">
        <v>21</v>
      </c>
      <c r="J11" s="26" t="s">
        <v>98</v>
      </c>
      <c r="K11" s="10">
        <v>760</v>
      </c>
      <c r="L11" s="13">
        <v>0.75</v>
      </c>
      <c r="M11" s="10">
        <v>2850</v>
      </c>
      <c r="N11" s="14" t="s">
        <v>27</v>
      </c>
      <c r="O11" s="14" t="s">
        <v>27</v>
      </c>
      <c r="P11" s="26" t="s">
        <v>28</v>
      </c>
      <c r="Q11" s="10">
        <v>0</v>
      </c>
      <c r="R11" s="10">
        <v>570</v>
      </c>
      <c r="S11" s="10">
        <v>570</v>
      </c>
      <c r="T11" s="27">
        <f t="shared" si="0"/>
        <v>1140</v>
      </c>
      <c r="U11" s="10">
        <v>525</v>
      </c>
      <c r="V11" s="10">
        <v>525</v>
      </c>
      <c r="W11" s="10">
        <v>525</v>
      </c>
      <c r="X11" s="27">
        <f t="shared" si="1"/>
        <v>1575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</row>
    <row r="12" spans="1:32" s="24" customFormat="1" ht="31.5" customHeight="1" x14ac:dyDescent="0.25">
      <c r="A12" s="23">
        <v>10</v>
      </c>
      <c r="B12" s="21" t="s">
        <v>266</v>
      </c>
      <c r="C12" s="22" t="s">
        <v>287</v>
      </c>
      <c r="D12" s="22" t="s">
        <v>165</v>
      </c>
      <c r="E12" s="22" t="s">
        <v>135</v>
      </c>
      <c r="F12" s="20" t="s">
        <v>267</v>
      </c>
      <c r="G12" s="28"/>
      <c r="H12" s="21" t="s">
        <v>106</v>
      </c>
      <c r="I12" s="25" t="s">
        <v>21</v>
      </c>
      <c r="J12" s="26" t="s">
        <v>98</v>
      </c>
      <c r="K12" s="10">
        <v>760</v>
      </c>
      <c r="L12" s="13">
        <v>0.75</v>
      </c>
      <c r="M12" s="10">
        <v>2850</v>
      </c>
      <c r="N12" s="14" t="s">
        <v>27</v>
      </c>
      <c r="O12" s="14" t="s">
        <v>27</v>
      </c>
      <c r="P12" s="26" t="s">
        <v>28</v>
      </c>
      <c r="Q12" s="10">
        <v>0</v>
      </c>
      <c r="R12" s="10">
        <v>570</v>
      </c>
      <c r="S12" s="10">
        <v>570</v>
      </c>
      <c r="T12" s="27">
        <f t="shared" si="0"/>
        <v>1140</v>
      </c>
      <c r="U12" s="10">
        <v>570</v>
      </c>
      <c r="V12" s="10">
        <v>570</v>
      </c>
      <c r="W12" s="10">
        <v>570</v>
      </c>
      <c r="X12" s="27">
        <f t="shared" si="1"/>
        <v>1710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</row>
    <row r="13" spans="1:32" s="24" customFormat="1" ht="24.75" customHeight="1" x14ac:dyDescent="0.25">
      <c r="A13" s="23">
        <v>11</v>
      </c>
      <c r="B13" s="21" t="s">
        <v>33</v>
      </c>
      <c r="C13" s="22" t="s">
        <v>34</v>
      </c>
      <c r="D13" s="22" t="s">
        <v>35</v>
      </c>
      <c r="E13" s="22" t="s">
        <v>172</v>
      </c>
      <c r="F13" s="20" t="s">
        <v>281</v>
      </c>
      <c r="G13" s="28"/>
      <c r="H13" s="21" t="s">
        <v>106</v>
      </c>
      <c r="I13" s="25" t="s">
        <v>21</v>
      </c>
      <c r="J13" s="26" t="s">
        <v>98</v>
      </c>
      <c r="K13" s="10">
        <v>760</v>
      </c>
      <c r="L13" s="13">
        <v>0.75</v>
      </c>
      <c r="M13" s="10">
        <v>2850</v>
      </c>
      <c r="N13" s="14" t="s">
        <v>27</v>
      </c>
      <c r="O13" s="14" t="s">
        <v>27</v>
      </c>
      <c r="P13" s="26" t="s">
        <v>28</v>
      </c>
      <c r="Q13" s="10">
        <v>0</v>
      </c>
      <c r="R13" s="10">
        <v>570</v>
      </c>
      <c r="S13" s="10">
        <v>570</v>
      </c>
      <c r="T13" s="27">
        <f t="shared" si="0"/>
        <v>1140</v>
      </c>
      <c r="U13" s="10">
        <v>570</v>
      </c>
      <c r="V13" s="10">
        <v>570</v>
      </c>
      <c r="W13" s="10">
        <v>570</v>
      </c>
      <c r="X13" s="27">
        <f t="shared" si="1"/>
        <v>1710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</row>
    <row r="14" spans="1:32" s="24" customFormat="1" ht="24.75" customHeight="1" x14ac:dyDescent="0.25">
      <c r="A14" s="23">
        <v>12</v>
      </c>
      <c r="B14" s="21" t="s">
        <v>261</v>
      </c>
      <c r="C14" s="22" t="s">
        <v>134</v>
      </c>
      <c r="D14" s="22" t="s">
        <v>135</v>
      </c>
      <c r="E14" s="22" t="s">
        <v>136</v>
      </c>
      <c r="F14" s="20" t="s">
        <v>152</v>
      </c>
      <c r="G14" s="28"/>
      <c r="H14" s="21" t="s">
        <v>106</v>
      </c>
      <c r="I14" s="25" t="s">
        <v>21</v>
      </c>
      <c r="J14" s="26" t="s">
        <v>98</v>
      </c>
      <c r="K14" s="10">
        <v>760</v>
      </c>
      <c r="L14" s="13">
        <v>0.75</v>
      </c>
      <c r="M14" s="10">
        <v>2850</v>
      </c>
      <c r="N14" s="14" t="s">
        <v>27</v>
      </c>
      <c r="O14" s="14" t="s">
        <v>27</v>
      </c>
      <c r="P14" s="26" t="s">
        <v>28</v>
      </c>
      <c r="Q14" s="10">
        <v>0</v>
      </c>
      <c r="R14" s="10">
        <v>570</v>
      </c>
      <c r="S14" s="10">
        <v>570</v>
      </c>
      <c r="T14" s="27">
        <f t="shared" si="0"/>
        <v>1140</v>
      </c>
      <c r="U14" s="10">
        <v>570</v>
      </c>
      <c r="V14" s="10">
        <v>570</v>
      </c>
      <c r="W14" s="10">
        <v>570</v>
      </c>
      <c r="X14" s="27">
        <f t="shared" si="1"/>
        <v>1710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</row>
    <row r="15" spans="1:32" s="24" customFormat="1" ht="24.75" customHeight="1" x14ac:dyDescent="0.25">
      <c r="A15" s="23">
        <v>13</v>
      </c>
      <c r="B15" s="21" t="s">
        <v>50</v>
      </c>
      <c r="C15" s="22" t="s">
        <v>139</v>
      </c>
      <c r="D15" s="22" t="s">
        <v>137</v>
      </c>
      <c r="E15" s="22" t="s">
        <v>138</v>
      </c>
      <c r="F15" s="20" t="s">
        <v>148</v>
      </c>
      <c r="G15" s="28"/>
      <c r="H15" s="21" t="s">
        <v>154</v>
      </c>
      <c r="I15" s="25" t="s">
        <v>21</v>
      </c>
      <c r="J15" s="26" t="s">
        <v>98</v>
      </c>
      <c r="K15" s="10">
        <v>760</v>
      </c>
      <c r="L15" s="13">
        <v>0.75</v>
      </c>
      <c r="M15" s="10">
        <v>2850</v>
      </c>
      <c r="N15" s="14" t="s">
        <v>27</v>
      </c>
      <c r="O15" s="14" t="s">
        <v>27</v>
      </c>
      <c r="P15" s="26" t="s">
        <v>28</v>
      </c>
      <c r="Q15" s="10">
        <v>0</v>
      </c>
      <c r="R15" s="10">
        <v>570</v>
      </c>
      <c r="S15" s="10">
        <v>570</v>
      </c>
      <c r="T15" s="27">
        <f t="shared" si="0"/>
        <v>1140</v>
      </c>
      <c r="U15" s="10">
        <v>570</v>
      </c>
      <c r="V15" s="10">
        <v>570</v>
      </c>
      <c r="W15" s="10">
        <v>570</v>
      </c>
      <c r="X15" s="27">
        <f t="shared" si="1"/>
        <v>1710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</row>
    <row r="16" spans="1:32" s="24" customFormat="1" ht="24.75" customHeight="1" x14ac:dyDescent="0.25">
      <c r="A16" s="23">
        <v>14</v>
      </c>
      <c r="B16" s="21" t="s">
        <v>68</v>
      </c>
      <c r="C16" s="22" t="s">
        <v>69</v>
      </c>
      <c r="D16" s="22" t="s">
        <v>46</v>
      </c>
      <c r="E16" s="22" t="s">
        <v>140</v>
      </c>
      <c r="F16" s="20" t="s">
        <v>155</v>
      </c>
      <c r="G16" s="28"/>
      <c r="H16" s="21" t="s">
        <v>106</v>
      </c>
      <c r="I16" s="25" t="s">
        <v>21</v>
      </c>
      <c r="J16" s="26" t="s">
        <v>98</v>
      </c>
      <c r="K16" s="10">
        <v>760</v>
      </c>
      <c r="L16" s="13">
        <v>0.75</v>
      </c>
      <c r="M16" s="10">
        <v>2850</v>
      </c>
      <c r="N16" s="14" t="s">
        <v>27</v>
      </c>
      <c r="O16" s="14" t="s">
        <v>27</v>
      </c>
      <c r="P16" s="26" t="s">
        <v>28</v>
      </c>
      <c r="Q16" s="10">
        <v>0</v>
      </c>
      <c r="R16" s="10">
        <v>570</v>
      </c>
      <c r="S16" s="10">
        <v>570</v>
      </c>
      <c r="T16" s="27">
        <f t="shared" si="0"/>
        <v>1140</v>
      </c>
      <c r="U16" s="10">
        <v>570</v>
      </c>
      <c r="V16" s="10">
        <v>570</v>
      </c>
      <c r="W16" s="10">
        <v>570</v>
      </c>
      <c r="X16" s="27">
        <f t="shared" si="1"/>
        <v>1710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</row>
    <row r="17" spans="1:32" s="24" customFormat="1" ht="28.5" customHeight="1" x14ac:dyDescent="0.25">
      <c r="A17" s="23">
        <v>15</v>
      </c>
      <c r="B17" s="21" t="s">
        <v>259</v>
      </c>
      <c r="C17" s="22" t="s">
        <v>129</v>
      </c>
      <c r="D17" s="22" t="s">
        <v>128</v>
      </c>
      <c r="E17" s="22" t="s">
        <v>127</v>
      </c>
      <c r="F17" s="20" t="s">
        <v>147</v>
      </c>
      <c r="G17" s="28"/>
      <c r="H17" s="21" t="s">
        <v>106</v>
      </c>
      <c r="I17" s="25" t="s">
        <v>21</v>
      </c>
      <c r="J17" s="26" t="s">
        <v>98</v>
      </c>
      <c r="K17" s="10">
        <v>760</v>
      </c>
      <c r="L17" s="13">
        <v>0.75</v>
      </c>
      <c r="M17" s="10">
        <v>2850</v>
      </c>
      <c r="N17" s="14" t="s">
        <v>27</v>
      </c>
      <c r="O17" s="14" t="s">
        <v>27</v>
      </c>
      <c r="P17" s="26" t="s">
        <v>28</v>
      </c>
      <c r="Q17" s="10">
        <v>0</v>
      </c>
      <c r="R17" s="10">
        <v>570</v>
      </c>
      <c r="S17" s="10">
        <v>570</v>
      </c>
      <c r="T17" s="27">
        <f t="shared" si="0"/>
        <v>1140</v>
      </c>
      <c r="U17" s="10">
        <v>570</v>
      </c>
      <c r="V17" s="10">
        <v>570</v>
      </c>
      <c r="W17" s="10">
        <v>570</v>
      </c>
      <c r="X17" s="27">
        <f t="shared" si="1"/>
        <v>1710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</row>
    <row r="18" spans="1:32" s="24" customFormat="1" ht="24.75" customHeight="1" x14ac:dyDescent="0.25">
      <c r="A18" s="23">
        <v>16</v>
      </c>
      <c r="B18" s="21" t="s">
        <v>36</v>
      </c>
      <c r="C18" s="22" t="s">
        <v>37</v>
      </c>
      <c r="D18" s="22" t="s">
        <v>130</v>
      </c>
      <c r="E18" s="22" t="s">
        <v>38</v>
      </c>
      <c r="F18" s="20" t="s">
        <v>150</v>
      </c>
      <c r="G18" s="28"/>
      <c r="H18" s="21" t="s">
        <v>153</v>
      </c>
      <c r="I18" s="25" t="s">
        <v>21</v>
      </c>
      <c r="J18" s="26" t="s">
        <v>98</v>
      </c>
      <c r="K18" s="10">
        <v>760</v>
      </c>
      <c r="L18" s="13">
        <v>0.75</v>
      </c>
      <c r="M18" s="10">
        <v>2850</v>
      </c>
      <c r="N18" s="14" t="s">
        <v>27</v>
      </c>
      <c r="O18" s="14" t="s">
        <v>27</v>
      </c>
      <c r="P18" s="26" t="s">
        <v>28</v>
      </c>
      <c r="Q18" s="10">
        <v>0</v>
      </c>
      <c r="R18" s="10">
        <v>570</v>
      </c>
      <c r="S18" s="10">
        <v>570</v>
      </c>
      <c r="T18" s="27">
        <f t="shared" si="0"/>
        <v>1140</v>
      </c>
      <c r="U18" s="10">
        <v>570</v>
      </c>
      <c r="V18" s="10">
        <v>570</v>
      </c>
      <c r="W18" s="10">
        <v>570</v>
      </c>
      <c r="X18" s="27">
        <f t="shared" si="1"/>
        <v>1710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</row>
    <row r="19" spans="1:32" s="24" customFormat="1" ht="24.75" customHeight="1" x14ac:dyDescent="0.25">
      <c r="A19" s="23">
        <v>17</v>
      </c>
      <c r="B19" s="21" t="s">
        <v>29</v>
      </c>
      <c r="C19" s="22" t="s">
        <v>30</v>
      </c>
      <c r="D19" s="22" t="s">
        <v>31</v>
      </c>
      <c r="E19" s="22" t="s">
        <v>32</v>
      </c>
      <c r="F19" s="20" t="s">
        <v>257</v>
      </c>
      <c r="G19" s="28"/>
      <c r="H19" s="21" t="s">
        <v>126</v>
      </c>
      <c r="I19" s="25" t="s">
        <v>21</v>
      </c>
      <c r="J19" s="26" t="s">
        <v>98</v>
      </c>
      <c r="K19" s="10">
        <v>760</v>
      </c>
      <c r="L19" s="13">
        <v>0.75</v>
      </c>
      <c r="M19" s="10">
        <v>2850</v>
      </c>
      <c r="N19" s="14" t="s">
        <v>27</v>
      </c>
      <c r="O19" s="14" t="s">
        <v>27</v>
      </c>
      <c r="P19" s="26" t="s">
        <v>28</v>
      </c>
      <c r="Q19" s="10">
        <v>0</v>
      </c>
      <c r="R19" s="10">
        <v>570</v>
      </c>
      <c r="S19" s="10">
        <v>570</v>
      </c>
      <c r="T19" s="27">
        <f t="shared" si="0"/>
        <v>1140</v>
      </c>
      <c r="U19" s="10">
        <v>570</v>
      </c>
      <c r="V19" s="10">
        <v>570</v>
      </c>
      <c r="W19" s="10">
        <v>570</v>
      </c>
      <c r="X19" s="27">
        <f t="shared" si="1"/>
        <v>1710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</row>
    <row r="20" spans="1:32" s="24" customFormat="1" ht="24.75" customHeight="1" x14ac:dyDescent="0.25">
      <c r="A20" s="23">
        <v>18</v>
      </c>
      <c r="B20" s="21" t="s">
        <v>284</v>
      </c>
      <c r="C20" s="22" t="s">
        <v>191</v>
      </c>
      <c r="D20" s="22" t="s">
        <v>193</v>
      </c>
      <c r="E20" s="22" t="s">
        <v>43</v>
      </c>
      <c r="F20" s="20" t="s">
        <v>205</v>
      </c>
      <c r="G20" s="28"/>
      <c r="H20" s="21" t="s">
        <v>106</v>
      </c>
      <c r="I20" s="25" t="s">
        <v>21</v>
      </c>
      <c r="J20" s="26" t="s">
        <v>98</v>
      </c>
      <c r="K20" s="10">
        <v>760</v>
      </c>
      <c r="L20" s="13">
        <v>0.75</v>
      </c>
      <c r="M20" s="10">
        <v>2850</v>
      </c>
      <c r="N20" s="14" t="s">
        <v>27</v>
      </c>
      <c r="O20" s="14" t="s">
        <v>27</v>
      </c>
      <c r="P20" s="26" t="s">
        <v>28</v>
      </c>
      <c r="Q20" s="10">
        <v>0</v>
      </c>
      <c r="R20" s="10">
        <v>570</v>
      </c>
      <c r="S20" s="10">
        <v>570</v>
      </c>
      <c r="T20" s="27">
        <f t="shared" si="0"/>
        <v>1140</v>
      </c>
      <c r="U20" s="10">
        <v>570</v>
      </c>
      <c r="V20" s="10">
        <v>570</v>
      </c>
      <c r="W20" s="10">
        <v>570</v>
      </c>
      <c r="X20" s="27">
        <f t="shared" si="1"/>
        <v>1710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</row>
    <row r="21" spans="1:32" s="24" customFormat="1" ht="24.75" customHeight="1" x14ac:dyDescent="0.25">
      <c r="A21" s="23">
        <v>19</v>
      </c>
      <c r="B21" s="21" t="s">
        <v>44</v>
      </c>
      <c r="C21" s="22" t="s">
        <v>45</v>
      </c>
      <c r="D21" s="22" t="s">
        <v>182</v>
      </c>
      <c r="E21" s="22" t="s">
        <v>187</v>
      </c>
      <c r="F21" s="20" t="s">
        <v>202</v>
      </c>
      <c r="G21" s="28"/>
      <c r="H21" s="21" t="s">
        <v>106</v>
      </c>
      <c r="I21" s="25" t="s">
        <v>21</v>
      </c>
      <c r="J21" s="26" t="s">
        <v>98</v>
      </c>
      <c r="K21" s="10">
        <v>760</v>
      </c>
      <c r="L21" s="13">
        <v>0.75</v>
      </c>
      <c r="M21" s="10">
        <v>2850</v>
      </c>
      <c r="N21" s="14" t="s">
        <v>27</v>
      </c>
      <c r="O21" s="14" t="s">
        <v>27</v>
      </c>
      <c r="P21" s="26" t="s">
        <v>28</v>
      </c>
      <c r="Q21" s="10">
        <v>0</v>
      </c>
      <c r="R21" s="10">
        <v>570</v>
      </c>
      <c r="S21" s="10">
        <v>570</v>
      </c>
      <c r="T21" s="27">
        <f t="shared" si="0"/>
        <v>1140</v>
      </c>
      <c r="U21" s="10">
        <v>570</v>
      </c>
      <c r="V21" s="10">
        <v>570</v>
      </c>
      <c r="W21" s="10">
        <v>570</v>
      </c>
      <c r="X21" s="27">
        <f t="shared" si="1"/>
        <v>1710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</row>
    <row r="22" spans="1:32" s="24" customFormat="1" ht="24.75" customHeight="1" x14ac:dyDescent="0.25">
      <c r="A22" s="23">
        <v>20</v>
      </c>
      <c r="B22" s="21" t="s">
        <v>268</v>
      </c>
      <c r="C22" s="22" t="s">
        <v>159</v>
      </c>
      <c r="D22" s="22" t="s">
        <v>166</v>
      </c>
      <c r="E22" s="22" t="s">
        <v>173</v>
      </c>
      <c r="F22" s="20" t="s">
        <v>269</v>
      </c>
      <c r="G22" s="28"/>
      <c r="H22" s="21" t="s">
        <v>106</v>
      </c>
      <c r="I22" s="25" t="s">
        <v>21</v>
      </c>
      <c r="J22" s="26" t="s">
        <v>98</v>
      </c>
      <c r="K22" s="10">
        <v>760</v>
      </c>
      <c r="L22" s="13">
        <v>0.5</v>
      </c>
      <c r="M22" s="10">
        <v>1900</v>
      </c>
      <c r="N22" s="14" t="s">
        <v>27</v>
      </c>
      <c r="O22" s="14" t="s">
        <v>27</v>
      </c>
      <c r="P22" s="26" t="s">
        <v>28</v>
      </c>
      <c r="Q22" s="10">
        <v>0</v>
      </c>
      <c r="R22" s="10">
        <v>380</v>
      </c>
      <c r="S22" s="10">
        <v>380</v>
      </c>
      <c r="T22" s="27">
        <f t="shared" ref="T22" si="4">SUM(Q22:S22)</f>
        <v>760</v>
      </c>
      <c r="U22" s="10">
        <v>380</v>
      </c>
      <c r="V22" s="10">
        <v>380</v>
      </c>
      <c r="W22" s="10">
        <v>380</v>
      </c>
      <c r="X22" s="27">
        <f t="shared" ref="X22" si="5">SUM(U22:W22)</f>
        <v>1140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</row>
    <row r="23" spans="1:32" s="24" customFormat="1" ht="24.75" customHeight="1" x14ac:dyDescent="0.25">
      <c r="A23" s="23">
        <v>21</v>
      </c>
      <c r="B23" s="21" t="s">
        <v>39</v>
      </c>
      <c r="C23" s="22" t="s">
        <v>40</v>
      </c>
      <c r="D23" s="22" t="s">
        <v>41</v>
      </c>
      <c r="E23" s="22" t="s">
        <v>42</v>
      </c>
      <c r="F23" s="20" t="s">
        <v>149</v>
      </c>
      <c r="G23" s="21"/>
      <c r="H23" s="21" t="s">
        <v>126</v>
      </c>
      <c r="I23" s="25" t="s">
        <v>21</v>
      </c>
      <c r="J23" s="26" t="s">
        <v>98</v>
      </c>
      <c r="K23" s="10">
        <v>760</v>
      </c>
      <c r="L23" s="13">
        <v>0.5</v>
      </c>
      <c r="M23" s="10">
        <v>1900</v>
      </c>
      <c r="N23" s="14" t="s">
        <v>27</v>
      </c>
      <c r="O23" s="14" t="s">
        <v>27</v>
      </c>
      <c r="P23" s="26" t="s">
        <v>28</v>
      </c>
      <c r="Q23" s="10">
        <v>0</v>
      </c>
      <c r="R23" s="10">
        <v>380</v>
      </c>
      <c r="S23" s="10">
        <v>380</v>
      </c>
      <c r="T23" s="27">
        <f t="shared" si="0"/>
        <v>760</v>
      </c>
      <c r="U23" s="10">
        <v>380</v>
      </c>
      <c r="V23" s="10">
        <v>380</v>
      </c>
      <c r="W23" s="10">
        <v>380</v>
      </c>
      <c r="X23" s="27">
        <f t="shared" si="1"/>
        <v>1140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</row>
    <row r="24" spans="1:32" s="24" customFormat="1" ht="24.75" customHeight="1" x14ac:dyDescent="0.25">
      <c r="A24" s="23">
        <v>22</v>
      </c>
      <c r="B24" s="21" t="s">
        <v>260</v>
      </c>
      <c r="C24" s="22" t="s">
        <v>131</v>
      </c>
      <c r="D24" s="22" t="s">
        <v>132</v>
      </c>
      <c r="E24" s="22" t="s">
        <v>133</v>
      </c>
      <c r="F24" s="20" t="s">
        <v>151</v>
      </c>
      <c r="G24" s="28"/>
      <c r="H24" s="21" t="s">
        <v>106</v>
      </c>
      <c r="I24" s="25" t="s">
        <v>21</v>
      </c>
      <c r="J24" s="26" t="s">
        <v>98</v>
      </c>
      <c r="K24" s="10">
        <v>760</v>
      </c>
      <c r="L24" s="13">
        <v>0.5</v>
      </c>
      <c r="M24" s="10">
        <v>1900</v>
      </c>
      <c r="N24" s="14" t="s">
        <v>27</v>
      </c>
      <c r="O24" s="14" t="s">
        <v>27</v>
      </c>
      <c r="P24" s="26" t="s">
        <v>28</v>
      </c>
      <c r="Q24" s="10">
        <v>0</v>
      </c>
      <c r="R24" s="10">
        <v>380</v>
      </c>
      <c r="S24" s="10">
        <v>380</v>
      </c>
      <c r="T24" s="27">
        <f t="shared" si="0"/>
        <v>760</v>
      </c>
      <c r="U24" s="10">
        <v>380</v>
      </c>
      <c r="V24" s="10">
        <v>380</v>
      </c>
      <c r="W24" s="10">
        <v>380</v>
      </c>
      <c r="X24" s="27">
        <f t="shared" si="1"/>
        <v>1140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</row>
    <row r="25" spans="1:32" s="24" customFormat="1" ht="24.75" customHeight="1" x14ac:dyDescent="0.25">
      <c r="A25" s="23">
        <v>23</v>
      </c>
      <c r="B25" s="21" t="s">
        <v>280</v>
      </c>
      <c r="C25" s="22" t="s">
        <v>141</v>
      </c>
      <c r="D25" s="22" t="s">
        <v>142</v>
      </c>
      <c r="E25" s="22" t="s">
        <v>143</v>
      </c>
      <c r="F25" s="20" t="s">
        <v>157</v>
      </c>
      <c r="G25" s="28"/>
      <c r="H25" s="21" t="s">
        <v>106</v>
      </c>
      <c r="I25" s="25" t="s">
        <v>21</v>
      </c>
      <c r="J25" s="26" t="s">
        <v>98</v>
      </c>
      <c r="K25" s="10">
        <v>760</v>
      </c>
      <c r="L25" s="13">
        <v>0.5</v>
      </c>
      <c r="M25" s="10">
        <v>1900</v>
      </c>
      <c r="N25" s="14" t="s">
        <v>27</v>
      </c>
      <c r="O25" s="14" t="s">
        <v>27</v>
      </c>
      <c r="P25" s="26" t="s">
        <v>28</v>
      </c>
      <c r="Q25" s="10">
        <v>0</v>
      </c>
      <c r="R25" s="10">
        <v>380</v>
      </c>
      <c r="S25" s="10">
        <v>380</v>
      </c>
      <c r="T25" s="27">
        <f t="shared" si="0"/>
        <v>760</v>
      </c>
      <c r="U25" s="10">
        <v>380</v>
      </c>
      <c r="V25" s="10">
        <v>380</v>
      </c>
      <c r="W25" s="10">
        <v>380</v>
      </c>
      <c r="X25" s="27">
        <f t="shared" si="1"/>
        <v>1140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</row>
    <row r="26" spans="1:32" s="24" customFormat="1" ht="24.75" customHeight="1" x14ac:dyDescent="0.25">
      <c r="A26" s="23">
        <v>24</v>
      </c>
      <c r="B26" s="21" t="s">
        <v>262</v>
      </c>
      <c r="C26" s="22" t="s">
        <v>144</v>
      </c>
      <c r="D26" s="22" t="s">
        <v>145</v>
      </c>
      <c r="E26" s="22" t="s">
        <v>146</v>
      </c>
      <c r="F26" s="20" t="s">
        <v>156</v>
      </c>
      <c r="G26" s="28"/>
      <c r="H26" s="21" t="s">
        <v>126</v>
      </c>
      <c r="I26" s="25" t="s">
        <v>21</v>
      </c>
      <c r="J26" s="26" t="s">
        <v>98</v>
      </c>
      <c r="K26" s="10">
        <v>760</v>
      </c>
      <c r="L26" s="13">
        <v>0.5</v>
      </c>
      <c r="M26" s="10">
        <v>1900</v>
      </c>
      <c r="N26" s="14" t="s">
        <v>27</v>
      </c>
      <c r="O26" s="14" t="s">
        <v>27</v>
      </c>
      <c r="P26" s="26" t="s">
        <v>28</v>
      </c>
      <c r="Q26" s="10">
        <v>0</v>
      </c>
      <c r="R26" s="10">
        <v>380</v>
      </c>
      <c r="S26" s="10">
        <v>380</v>
      </c>
      <c r="T26" s="27">
        <f t="shared" si="0"/>
        <v>760</v>
      </c>
      <c r="U26" s="10">
        <v>380</v>
      </c>
      <c r="V26" s="10">
        <v>380</v>
      </c>
      <c r="W26" s="10">
        <v>380</v>
      </c>
      <c r="X26" s="27">
        <f t="shared" si="1"/>
        <v>1140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</row>
    <row r="27" spans="1:32" ht="24.75" customHeight="1" x14ac:dyDescent="0.25">
      <c r="A27" s="23">
        <v>25</v>
      </c>
      <c r="B27" s="21" t="s">
        <v>47</v>
      </c>
      <c r="C27" s="22" t="s">
        <v>48</v>
      </c>
      <c r="D27" s="22" t="s">
        <v>49</v>
      </c>
      <c r="E27" s="22" t="s">
        <v>176</v>
      </c>
      <c r="F27" s="20" t="s">
        <v>272</v>
      </c>
      <c r="G27" s="28"/>
      <c r="H27" s="21" t="s">
        <v>106</v>
      </c>
      <c r="I27" s="25" t="s">
        <v>21</v>
      </c>
      <c r="J27" s="26" t="s">
        <v>98</v>
      </c>
      <c r="K27" s="10">
        <v>760</v>
      </c>
      <c r="L27" s="13">
        <v>0.5</v>
      </c>
      <c r="M27" s="10">
        <v>1900</v>
      </c>
      <c r="N27" s="14" t="s">
        <v>27</v>
      </c>
      <c r="O27" s="14" t="s">
        <v>27</v>
      </c>
      <c r="P27" s="9" t="s">
        <v>28</v>
      </c>
      <c r="Q27" s="10">
        <v>0</v>
      </c>
      <c r="R27" s="10">
        <v>380</v>
      </c>
      <c r="S27" s="10">
        <v>380</v>
      </c>
      <c r="T27" s="12">
        <f t="shared" si="0"/>
        <v>760</v>
      </c>
      <c r="U27" s="10">
        <v>380</v>
      </c>
      <c r="V27" s="10">
        <v>380</v>
      </c>
      <c r="W27" s="10">
        <v>380</v>
      </c>
      <c r="X27" s="12">
        <f t="shared" si="1"/>
        <v>1140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</row>
    <row r="28" spans="1:32" ht="24.75" customHeight="1" x14ac:dyDescent="0.25">
      <c r="A28" s="23">
        <v>26</v>
      </c>
      <c r="B28" s="21" t="s">
        <v>59</v>
      </c>
      <c r="C28" s="22" t="s">
        <v>60</v>
      </c>
      <c r="D28" s="22" t="s">
        <v>169</v>
      </c>
      <c r="E28" s="22" t="s">
        <v>177</v>
      </c>
      <c r="F28" s="20" t="s">
        <v>273</v>
      </c>
      <c r="G28" s="28"/>
      <c r="H28" s="21" t="s">
        <v>126</v>
      </c>
      <c r="I28" s="25" t="s">
        <v>21</v>
      </c>
      <c r="J28" s="26" t="s">
        <v>98</v>
      </c>
      <c r="K28" s="10">
        <v>760</v>
      </c>
      <c r="L28" s="13">
        <v>0.5</v>
      </c>
      <c r="M28" s="10">
        <v>1900</v>
      </c>
      <c r="N28" s="14" t="s">
        <v>27</v>
      </c>
      <c r="O28" s="14" t="s">
        <v>27</v>
      </c>
      <c r="P28" s="9" t="s">
        <v>28</v>
      </c>
      <c r="Q28" s="10">
        <v>0</v>
      </c>
      <c r="R28" s="10">
        <v>380</v>
      </c>
      <c r="S28" s="10">
        <v>380</v>
      </c>
      <c r="T28" s="12">
        <f t="shared" si="0"/>
        <v>760</v>
      </c>
      <c r="U28" s="10">
        <v>380</v>
      </c>
      <c r="V28" s="10">
        <v>380</v>
      </c>
      <c r="W28" s="10">
        <v>380</v>
      </c>
      <c r="X28" s="12">
        <f t="shared" si="1"/>
        <v>1140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</row>
    <row r="29" spans="1:32" ht="24.75" customHeight="1" x14ac:dyDescent="0.25">
      <c r="A29" s="23">
        <v>27</v>
      </c>
      <c r="B29" s="21" t="s">
        <v>25</v>
      </c>
      <c r="C29" s="22" t="s">
        <v>162</v>
      </c>
      <c r="D29" s="22" t="s">
        <v>170</v>
      </c>
      <c r="E29" s="22"/>
      <c r="F29" s="20" t="s">
        <v>274</v>
      </c>
      <c r="G29" s="28"/>
      <c r="H29" s="21" t="s">
        <v>264</v>
      </c>
      <c r="I29" s="25" t="s">
        <v>21</v>
      </c>
      <c r="J29" s="26" t="s">
        <v>98</v>
      </c>
      <c r="K29" s="10">
        <v>760</v>
      </c>
      <c r="L29" s="13">
        <v>0.5</v>
      </c>
      <c r="M29" s="10">
        <v>1900</v>
      </c>
      <c r="N29" s="14" t="s">
        <v>27</v>
      </c>
      <c r="O29" s="14" t="s">
        <v>27</v>
      </c>
      <c r="P29" s="9" t="s">
        <v>28</v>
      </c>
      <c r="Q29" s="10">
        <v>0</v>
      </c>
      <c r="R29" s="10">
        <v>380</v>
      </c>
      <c r="S29" s="10">
        <v>380</v>
      </c>
      <c r="T29" s="12">
        <f t="shared" si="0"/>
        <v>760</v>
      </c>
      <c r="U29" s="10">
        <v>380</v>
      </c>
      <c r="V29" s="10">
        <v>380</v>
      </c>
      <c r="W29" s="10">
        <v>380</v>
      </c>
      <c r="X29" s="12">
        <f t="shared" si="1"/>
        <v>1140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</row>
    <row r="30" spans="1:32" ht="24.75" customHeight="1" x14ac:dyDescent="0.25">
      <c r="A30" s="23">
        <v>28</v>
      </c>
      <c r="B30" s="21" t="s">
        <v>51</v>
      </c>
      <c r="C30" s="22" t="s">
        <v>52</v>
      </c>
      <c r="D30" s="22" t="s">
        <v>181</v>
      </c>
      <c r="E30" s="22" t="s">
        <v>185</v>
      </c>
      <c r="F30" s="20" t="s">
        <v>199</v>
      </c>
      <c r="G30" s="28"/>
      <c r="H30" s="21" t="s">
        <v>106</v>
      </c>
      <c r="I30" s="25" t="s">
        <v>21</v>
      </c>
      <c r="J30" s="26" t="s">
        <v>98</v>
      </c>
      <c r="K30" s="10">
        <v>760</v>
      </c>
      <c r="L30" s="13">
        <v>0.5</v>
      </c>
      <c r="M30" s="10">
        <v>1900</v>
      </c>
      <c r="N30" s="14" t="s">
        <v>27</v>
      </c>
      <c r="O30" s="14" t="s">
        <v>27</v>
      </c>
      <c r="P30" s="9" t="s">
        <v>28</v>
      </c>
      <c r="Q30" s="10">
        <v>0</v>
      </c>
      <c r="R30" s="10">
        <v>380</v>
      </c>
      <c r="S30" s="10">
        <v>380</v>
      </c>
      <c r="T30" s="12">
        <f t="shared" si="0"/>
        <v>760</v>
      </c>
      <c r="U30" s="10">
        <v>380</v>
      </c>
      <c r="V30" s="10">
        <v>380</v>
      </c>
      <c r="W30" s="10">
        <v>380</v>
      </c>
      <c r="X30" s="12">
        <f t="shared" si="1"/>
        <v>1140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</row>
    <row r="31" spans="1:32" ht="24.75" customHeight="1" x14ac:dyDescent="0.25">
      <c r="A31" s="23">
        <v>29</v>
      </c>
      <c r="B31" s="21" t="s">
        <v>275</v>
      </c>
      <c r="C31" s="22" t="s">
        <v>178</v>
      </c>
      <c r="D31" s="22" t="s">
        <v>135</v>
      </c>
      <c r="E31" s="22" t="s">
        <v>186</v>
      </c>
      <c r="F31" s="20" t="s">
        <v>198</v>
      </c>
      <c r="G31" s="28"/>
      <c r="H31" s="21" t="s">
        <v>106</v>
      </c>
      <c r="I31" s="25" t="s">
        <v>21</v>
      </c>
      <c r="J31" s="26" t="s">
        <v>98</v>
      </c>
      <c r="K31" s="10">
        <v>760</v>
      </c>
      <c r="L31" s="13">
        <v>0.5</v>
      </c>
      <c r="M31" s="10">
        <v>1900</v>
      </c>
      <c r="N31" s="14" t="s">
        <v>27</v>
      </c>
      <c r="O31" s="14" t="s">
        <v>27</v>
      </c>
      <c r="P31" s="9" t="s">
        <v>28</v>
      </c>
      <c r="Q31" s="10">
        <v>0</v>
      </c>
      <c r="R31" s="10">
        <v>380</v>
      </c>
      <c r="S31" s="10">
        <v>380</v>
      </c>
      <c r="T31" s="12">
        <f t="shared" si="0"/>
        <v>760</v>
      </c>
      <c r="U31" s="10">
        <v>380</v>
      </c>
      <c r="V31" s="10">
        <v>380</v>
      </c>
      <c r="W31" s="10">
        <v>380</v>
      </c>
      <c r="X31" s="12">
        <f t="shared" si="1"/>
        <v>1140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</row>
    <row r="32" spans="1:32" s="24" customFormat="1" ht="24.75" customHeight="1" x14ac:dyDescent="0.25">
      <c r="A32" s="23">
        <v>30</v>
      </c>
      <c r="B32" s="21" t="s">
        <v>270</v>
      </c>
      <c r="C32" s="22" t="s">
        <v>160</v>
      </c>
      <c r="D32" s="22" t="s">
        <v>167</v>
      </c>
      <c r="E32" s="22" t="s">
        <v>174</v>
      </c>
      <c r="F32" s="20" t="s">
        <v>282</v>
      </c>
      <c r="G32" s="28"/>
      <c r="H32" s="21" t="s">
        <v>106</v>
      </c>
      <c r="I32" s="25" t="s">
        <v>21</v>
      </c>
      <c r="J32" s="26" t="s">
        <v>98</v>
      </c>
      <c r="K32" s="10">
        <v>760</v>
      </c>
      <c r="L32" s="13">
        <v>0.5</v>
      </c>
      <c r="M32" s="10">
        <v>1900</v>
      </c>
      <c r="N32" s="14" t="s">
        <v>27</v>
      </c>
      <c r="O32" s="14" t="s">
        <v>27</v>
      </c>
      <c r="P32" s="26" t="s">
        <v>28</v>
      </c>
      <c r="Q32" s="10">
        <v>0</v>
      </c>
      <c r="R32" s="10">
        <v>380</v>
      </c>
      <c r="S32" s="10">
        <v>380</v>
      </c>
      <c r="T32" s="27">
        <f t="shared" si="0"/>
        <v>760</v>
      </c>
      <c r="U32" s="10">
        <v>380</v>
      </c>
      <c r="V32" s="10">
        <v>380</v>
      </c>
      <c r="W32" s="10">
        <v>380</v>
      </c>
      <c r="X32" s="27">
        <f t="shared" si="1"/>
        <v>1140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</row>
    <row r="33" spans="1:32" ht="24.75" customHeight="1" x14ac:dyDescent="0.25">
      <c r="A33" s="23">
        <v>31</v>
      </c>
      <c r="B33" s="21" t="s">
        <v>276</v>
      </c>
      <c r="C33" s="22" t="s">
        <v>179</v>
      </c>
      <c r="D33" s="22" t="s">
        <v>172</v>
      </c>
      <c r="E33" s="22" t="s">
        <v>188</v>
      </c>
      <c r="F33" s="20" t="s">
        <v>201</v>
      </c>
      <c r="G33" s="28"/>
      <c r="H33" s="21" t="s">
        <v>106</v>
      </c>
      <c r="I33" s="25" t="s">
        <v>21</v>
      </c>
      <c r="J33" s="26" t="s">
        <v>98</v>
      </c>
      <c r="K33" s="10">
        <v>760</v>
      </c>
      <c r="L33" s="13">
        <v>0.5</v>
      </c>
      <c r="M33" s="10">
        <v>1900</v>
      </c>
      <c r="N33" s="14" t="s">
        <v>27</v>
      </c>
      <c r="O33" s="14" t="s">
        <v>27</v>
      </c>
      <c r="P33" s="9" t="s">
        <v>28</v>
      </c>
      <c r="Q33" s="10">
        <v>0</v>
      </c>
      <c r="R33" s="10">
        <v>380</v>
      </c>
      <c r="S33" s="10">
        <v>380</v>
      </c>
      <c r="T33" s="12">
        <f t="shared" si="0"/>
        <v>760</v>
      </c>
      <c r="U33" s="10">
        <v>380</v>
      </c>
      <c r="V33" s="10">
        <v>380</v>
      </c>
      <c r="W33" s="10">
        <v>380</v>
      </c>
      <c r="X33" s="12">
        <f t="shared" si="1"/>
        <v>1140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</row>
    <row r="34" spans="1:32" ht="24.75" customHeight="1" x14ac:dyDescent="0.25">
      <c r="A34" s="23">
        <v>32</v>
      </c>
      <c r="B34" s="21" t="s">
        <v>64</v>
      </c>
      <c r="C34" s="22" t="s">
        <v>65</v>
      </c>
      <c r="D34" s="22" t="s">
        <v>66</v>
      </c>
      <c r="E34" s="22" t="s">
        <v>67</v>
      </c>
      <c r="F34" s="20" t="s">
        <v>200</v>
      </c>
      <c r="G34" s="28"/>
      <c r="H34" s="21" t="s">
        <v>106</v>
      </c>
      <c r="I34" s="25" t="s">
        <v>21</v>
      </c>
      <c r="J34" s="26" t="s">
        <v>98</v>
      </c>
      <c r="K34" s="10">
        <v>760</v>
      </c>
      <c r="L34" s="13">
        <v>0.5</v>
      </c>
      <c r="M34" s="10">
        <v>1900</v>
      </c>
      <c r="N34" s="14" t="s">
        <v>27</v>
      </c>
      <c r="O34" s="14" t="s">
        <v>27</v>
      </c>
      <c r="P34" s="9" t="s">
        <v>28</v>
      </c>
      <c r="Q34" s="10">
        <v>0</v>
      </c>
      <c r="R34" s="10">
        <v>380</v>
      </c>
      <c r="S34" s="10">
        <v>380</v>
      </c>
      <c r="T34" s="12">
        <f t="shared" si="0"/>
        <v>760</v>
      </c>
      <c r="U34" s="10">
        <v>380</v>
      </c>
      <c r="V34" s="10">
        <v>380</v>
      </c>
      <c r="W34" s="10">
        <v>380</v>
      </c>
      <c r="X34" s="12">
        <f t="shared" si="1"/>
        <v>1140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</row>
    <row r="35" spans="1:32" ht="24.75" customHeight="1" x14ac:dyDescent="0.25">
      <c r="A35" s="23">
        <v>33</v>
      </c>
      <c r="B35" s="21" t="s">
        <v>277</v>
      </c>
      <c r="C35" s="22" t="s">
        <v>180</v>
      </c>
      <c r="D35" s="22" t="s">
        <v>183</v>
      </c>
      <c r="E35" s="22" t="s">
        <v>189</v>
      </c>
      <c r="F35" s="20" t="s">
        <v>203</v>
      </c>
      <c r="G35" s="28"/>
      <c r="H35" s="21" t="s">
        <v>106</v>
      </c>
      <c r="I35" s="25" t="s">
        <v>21</v>
      </c>
      <c r="J35" s="26" t="s">
        <v>98</v>
      </c>
      <c r="K35" s="10">
        <v>760</v>
      </c>
      <c r="L35" s="13">
        <v>0.5</v>
      </c>
      <c r="M35" s="10">
        <v>1900</v>
      </c>
      <c r="N35" s="14" t="s">
        <v>27</v>
      </c>
      <c r="O35" s="14" t="s">
        <v>27</v>
      </c>
      <c r="P35" s="9" t="s">
        <v>28</v>
      </c>
      <c r="Q35" s="10">
        <v>0</v>
      </c>
      <c r="R35" s="10">
        <v>380</v>
      </c>
      <c r="S35" s="10">
        <v>380</v>
      </c>
      <c r="T35" s="12">
        <f t="shared" si="0"/>
        <v>760</v>
      </c>
      <c r="U35" s="10">
        <v>380</v>
      </c>
      <c r="V35" s="10">
        <v>380</v>
      </c>
      <c r="W35" s="10">
        <v>380</v>
      </c>
      <c r="X35" s="12">
        <f t="shared" si="1"/>
        <v>1140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</row>
    <row r="36" spans="1:32" ht="24.75" customHeight="1" x14ac:dyDescent="0.25">
      <c r="A36" s="23">
        <v>34</v>
      </c>
      <c r="B36" s="21" t="s">
        <v>61</v>
      </c>
      <c r="C36" s="22" t="s">
        <v>62</v>
      </c>
      <c r="D36" s="22" t="s">
        <v>184</v>
      </c>
      <c r="E36" s="22" t="s">
        <v>63</v>
      </c>
      <c r="F36" s="20" t="s">
        <v>204</v>
      </c>
      <c r="G36" s="28"/>
      <c r="H36" s="21" t="s">
        <v>106</v>
      </c>
      <c r="I36" s="25" t="s">
        <v>21</v>
      </c>
      <c r="J36" s="26" t="s">
        <v>98</v>
      </c>
      <c r="K36" s="10">
        <v>760</v>
      </c>
      <c r="L36" s="13">
        <v>0.5</v>
      </c>
      <c r="M36" s="10">
        <v>1900</v>
      </c>
      <c r="N36" s="14" t="s">
        <v>27</v>
      </c>
      <c r="O36" s="14" t="s">
        <v>27</v>
      </c>
      <c r="P36" s="9" t="s">
        <v>28</v>
      </c>
      <c r="Q36" s="10">
        <v>0</v>
      </c>
      <c r="R36" s="10">
        <v>380</v>
      </c>
      <c r="S36" s="10">
        <v>380</v>
      </c>
      <c r="T36" s="12">
        <f t="shared" si="0"/>
        <v>760</v>
      </c>
      <c r="U36" s="10">
        <v>380</v>
      </c>
      <c r="V36" s="10">
        <v>380</v>
      </c>
      <c r="W36" s="10">
        <v>380</v>
      </c>
      <c r="X36" s="12">
        <f t="shared" si="1"/>
        <v>1140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</row>
    <row r="37" spans="1:32" ht="24.75" customHeight="1" x14ac:dyDescent="0.25">
      <c r="A37" s="23">
        <v>35</v>
      </c>
      <c r="B37" s="21" t="s">
        <v>278</v>
      </c>
      <c r="C37" s="22" t="s">
        <v>190</v>
      </c>
      <c r="D37" s="22" t="s">
        <v>192</v>
      </c>
      <c r="E37" s="22" t="s">
        <v>194</v>
      </c>
      <c r="F37" s="20" t="s">
        <v>196</v>
      </c>
      <c r="G37" s="28"/>
      <c r="H37" s="21" t="s">
        <v>106</v>
      </c>
      <c r="I37" s="25" t="s">
        <v>21</v>
      </c>
      <c r="J37" s="26" t="s">
        <v>98</v>
      </c>
      <c r="K37" s="10">
        <v>760</v>
      </c>
      <c r="L37" s="13">
        <v>0.5</v>
      </c>
      <c r="M37" s="10">
        <v>1900</v>
      </c>
      <c r="N37" s="14" t="s">
        <v>27</v>
      </c>
      <c r="O37" s="14" t="s">
        <v>27</v>
      </c>
      <c r="P37" s="9" t="s">
        <v>28</v>
      </c>
      <c r="Q37" s="10">
        <v>0</v>
      </c>
      <c r="R37" s="10">
        <v>380</v>
      </c>
      <c r="S37" s="10">
        <v>380</v>
      </c>
      <c r="T37" s="12">
        <f t="shared" si="0"/>
        <v>760</v>
      </c>
      <c r="U37" s="10">
        <v>380</v>
      </c>
      <c r="V37" s="10">
        <v>380</v>
      </c>
      <c r="W37" s="10">
        <v>380</v>
      </c>
      <c r="X37" s="12">
        <f t="shared" si="1"/>
        <v>1140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</row>
    <row r="38" spans="1:32" ht="24.75" customHeight="1" x14ac:dyDescent="0.25">
      <c r="A38" s="23">
        <v>36</v>
      </c>
      <c r="B38" s="21" t="s">
        <v>57</v>
      </c>
      <c r="C38" s="22" t="s">
        <v>58</v>
      </c>
      <c r="D38" s="22" t="s">
        <v>172</v>
      </c>
      <c r="E38" s="22" t="s">
        <v>195</v>
      </c>
      <c r="F38" s="20" t="s">
        <v>197</v>
      </c>
      <c r="G38" s="28"/>
      <c r="H38" s="21" t="s">
        <v>106</v>
      </c>
      <c r="I38" s="25" t="s">
        <v>21</v>
      </c>
      <c r="J38" s="26" t="s">
        <v>98</v>
      </c>
      <c r="K38" s="10">
        <v>760</v>
      </c>
      <c r="L38" s="13">
        <v>0.5</v>
      </c>
      <c r="M38" s="10">
        <v>1900</v>
      </c>
      <c r="N38" s="14" t="s">
        <v>27</v>
      </c>
      <c r="O38" s="14" t="s">
        <v>27</v>
      </c>
      <c r="P38" s="9" t="s">
        <v>28</v>
      </c>
      <c r="Q38" s="10">
        <v>0</v>
      </c>
      <c r="R38" s="10">
        <v>380</v>
      </c>
      <c r="S38" s="10">
        <v>380</v>
      </c>
      <c r="T38" s="12">
        <f t="shared" si="0"/>
        <v>760</v>
      </c>
      <c r="U38" s="10">
        <v>380</v>
      </c>
      <c r="V38" s="10">
        <v>380</v>
      </c>
      <c r="W38" s="10">
        <v>380</v>
      </c>
      <c r="X38" s="12">
        <f t="shared" si="1"/>
        <v>1140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4.75" customHeight="1" x14ac:dyDescent="0.25">
      <c r="A39" s="23">
        <v>37</v>
      </c>
      <c r="B39" s="21" t="s">
        <v>271</v>
      </c>
      <c r="C39" s="22" t="s">
        <v>161</v>
      </c>
      <c r="D39" s="22" t="s">
        <v>168</v>
      </c>
      <c r="E39" s="22" t="s">
        <v>175</v>
      </c>
      <c r="F39" s="20" t="s">
        <v>283</v>
      </c>
      <c r="G39" s="28"/>
      <c r="H39" s="21" t="s">
        <v>106</v>
      </c>
      <c r="I39" s="25" t="s">
        <v>21</v>
      </c>
      <c r="J39" s="26" t="s">
        <v>98</v>
      </c>
      <c r="K39" s="10">
        <v>760</v>
      </c>
      <c r="L39" s="13">
        <v>0.5</v>
      </c>
      <c r="M39" s="10">
        <v>1900</v>
      </c>
      <c r="N39" s="14" t="s">
        <v>27</v>
      </c>
      <c r="O39" s="14" t="s">
        <v>27</v>
      </c>
      <c r="P39" s="9" t="s">
        <v>28</v>
      </c>
      <c r="Q39" s="10">
        <v>0</v>
      </c>
      <c r="R39" s="10">
        <v>380</v>
      </c>
      <c r="S39" s="10">
        <v>380</v>
      </c>
      <c r="T39" s="12">
        <f t="shared" si="0"/>
        <v>760</v>
      </c>
      <c r="U39" s="10">
        <v>380</v>
      </c>
      <c r="V39" s="10">
        <v>380</v>
      </c>
      <c r="W39" s="10">
        <v>380</v>
      </c>
      <c r="X39" s="12">
        <f t="shared" si="1"/>
        <v>1140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</row>
    <row r="40" spans="1:32" ht="24.75" customHeight="1" x14ac:dyDescent="0.25">
      <c r="A40" s="23">
        <v>38</v>
      </c>
      <c r="B40" s="21" t="s">
        <v>53</v>
      </c>
      <c r="C40" s="22" t="s">
        <v>54</v>
      </c>
      <c r="D40" s="22" t="s">
        <v>163</v>
      </c>
      <c r="E40" s="22" t="s">
        <v>171</v>
      </c>
      <c r="F40" s="20" t="s">
        <v>263</v>
      </c>
      <c r="G40" s="28"/>
      <c r="H40" s="21" t="s">
        <v>106</v>
      </c>
      <c r="I40" s="25" t="s">
        <v>21</v>
      </c>
      <c r="J40" s="26" t="s">
        <v>98</v>
      </c>
      <c r="K40" s="10">
        <v>760</v>
      </c>
      <c r="L40" s="13">
        <v>0.5</v>
      </c>
      <c r="M40" s="10">
        <v>1900</v>
      </c>
      <c r="N40" s="14" t="s">
        <v>27</v>
      </c>
      <c r="O40" s="14" t="s">
        <v>27</v>
      </c>
      <c r="P40" s="9" t="s">
        <v>28</v>
      </c>
      <c r="Q40" s="10">
        <v>0</v>
      </c>
      <c r="R40" s="10">
        <v>380</v>
      </c>
      <c r="S40" s="10">
        <v>380</v>
      </c>
      <c r="T40" s="12">
        <f t="shared" si="0"/>
        <v>760</v>
      </c>
      <c r="U40" s="10">
        <v>380</v>
      </c>
      <c r="V40" s="10">
        <v>380</v>
      </c>
      <c r="W40" s="10">
        <v>380</v>
      </c>
      <c r="X40" s="12">
        <f t="shared" si="1"/>
        <v>1140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</row>
    <row r="41" spans="1:32" ht="24.75" customHeight="1" x14ac:dyDescent="0.25">
      <c r="A41" s="5">
        <v>39</v>
      </c>
      <c r="B41" s="7" t="s">
        <v>219</v>
      </c>
      <c r="C41" s="16" t="s">
        <v>206</v>
      </c>
      <c r="D41" s="16" t="s">
        <v>209</v>
      </c>
      <c r="E41" s="16" t="s">
        <v>212</v>
      </c>
      <c r="F41" s="11" t="s">
        <v>215</v>
      </c>
      <c r="G41" s="6"/>
      <c r="H41" s="7" t="s">
        <v>26</v>
      </c>
      <c r="I41" s="8" t="s">
        <v>21</v>
      </c>
      <c r="J41" s="9" t="s">
        <v>98</v>
      </c>
      <c r="K41" s="10">
        <v>760</v>
      </c>
      <c r="L41" s="13">
        <v>0.75</v>
      </c>
      <c r="M41" s="10">
        <v>2850</v>
      </c>
      <c r="N41" s="14" t="s">
        <v>27</v>
      </c>
      <c r="O41" s="14" t="s">
        <v>27</v>
      </c>
      <c r="P41" s="9" t="s">
        <v>70</v>
      </c>
      <c r="Q41" s="10">
        <v>0</v>
      </c>
      <c r="R41" s="10">
        <v>570</v>
      </c>
      <c r="S41" s="10">
        <v>570</v>
      </c>
      <c r="T41" s="12">
        <f t="shared" si="0"/>
        <v>1140</v>
      </c>
      <c r="U41" s="10">
        <v>570</v>
      </c>
      <c r="V41" s="10">
        <v>570</v>
      </c>
      <c r="W41" s="10">
        <v>570</v>
      </c>
      <c r="X41" s="12">
        <f t="shared" si="1"/>
        <v>1710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</row>
    <row r="42" spans="1:32" ht="24.75" customHeight="1" x14ac:dyDescent="0.25">
      <c r="A42" s="5">
        <v>40</v>
      </c>
      <c r="B42" s="7" t="s">
        <v>220</v>
      </c>
      <c r="C42" s="16" t="s">
        <v>207</v>
      </c>
      <c r="D42" s="16" t="s">
        <v>210</v>
      </c>
      <c r="E42" s="16" t="s">
        <v>213</v>
      </c>
      <c r="F42" s="11" t="s">
        <v>216</v>
      </c>
      <c r="G42" s="6"/>
      <c r="H42" s="7" t="s">
        <v>218</v>
      </c>
      <c r="I42" s="8" t="s">
        <v>21</v>
      </c>
      <c r="J42" s="9" t="s">
        <v>98</v>
      </c>
      <c r="K42" s="10">
        <v>760</v>
      </c>
      <c r="L42" s="13">
        <v>0.75</v>
      </c>
      <c r="M42" s="10">
        <v>2850</v>
      </c>
      <c r="N42" s="14" t="s">
        <v>27</v>
      </c>
      <c r="O42" s="14" t="s">
        <v>27</v>
      </c>
      <c r="P42" s="9" t="s">
        <v>70</v>
      </c>
      <c r="Q42" s="10">
        <v>0</v>
      </c>
      <c r="R42" s="10">
        <v>570</v>
      </c>
      <c r="S42" s="10">
        <v>570</v>
      </c>
      <c r="T42" s="12">
        <f t="shared" si="0"/>
        <v>1140</v>
      </c>
      <c r="U42" s="10">
        <v>570</v>
      </c>
      <c r="V42" s="10">
        <v>570</v>
      </c>
      <c r="W42" s="10">
        <v>570</v>
      </c>
      <c r="X42" s="12">
        <f t="shared" si="1"/>
        <v>1710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</row>
    <row r="43" spans="1:32" ht="24.75" customHeight="1" x14ac:dyDescent="0.25">
      <c r="A43" s="5">
        <v>41</v>
      </c>
      <c r="B43" s="7" t="s">
        <v>221</v>
      </c>
      <c r="C43" s="16" t="s">
        <v>208</v>
      </c>
      <c r="D43" s="16" t="s">
        <v>211</v>
      </c>
      <c r="E43" s="16" t="s">
        <v>214</v>
      </c>
      <c r="F43" s="11" t="s">
        <v>217</v>
      </c>
      <c r="G43" s="6"/>
      <c r="H43" s="7" t="s">
        <v>26</v>
      </c>
      <c r="I43" s="8" t="s">
        <v>21</v>
      </c>
      <c r="J43" s="9" t="s">
        <v>98</v>
      </c>
      <c r="K43" s="10">
        <v>760</v>
      </c>
      <c r="L43" s="13">
        <v>0.75</v>
      </c>
      <c r="M43" s="10">
        <v>2850</v>
      </c>
      <c r="N43" s="14" t="s">
        <v>27</v>
      </c>
      <c r="O43" s="14" t="s">
        <v>27</v>
      </c>
      <c r="P43" s="9" t="s">
        <v>70</v>
      </c>
      <c r="Q43" s="10">
        <v>0</v>
      </c>
      <c r="R43" s="10">
        <v>570</v>
      </c>
      <c r="S43" s="10">
        <v>570</v>
      </c>
      <c r="T43" s="12">
        <f t="shared" si="0"/>
        <v>1140</v>
      </c>
      <c r="U43" s="10">
        <v>570</v>
      </c>
      <c r="V43" s="10">
        <v>570</v>
      </c>
      <c r="W43" s="10">
        <v>570</v>
      </c>
      <c r="X43" s="12">
        <f t="shared" si="1"/>
        <v>1710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</row>
    <row r="44" spans="1:32" ht="29.25" customHeight="1" x14ac:dyDescent="0.25">
      <c r="A44" s="5">
        <v>42</v>
      </c>
      <c r="B44" s="7" t="s">
        <v>279</v>
      </c>
      <c r="C44" s="16" t="s">
        <v>222</v>
      </c>
      <c r="D44" s="16" t="s">
        <v>223</v>
      </c>
      <c r="E44" s="16" t="s">
        <v>225</v>
      </c>
      <c r="F44" s="11" t="s">
        <v>240</v>
      </c>
      <c r="G44" s="6"/>
      <c r="H44" s="7" t="s">
        <v>26</v>
      </c>
      <c r="I44" s="8" t="s">
        <v>21</v>
      </c>
      <c r="J44" s="9" t="s">
        <v>98</v>
      </c>
      <c r="K44" s="10">
        <v>760</v>
      </c>
      <c r="L44" s="13">
        <v>1</v>
      </c>
      <c r="M44" s="10">
        <v>3800</v>
      </c>
      <c r="N44" s="10"/>
      <c r="O44" s="10"/>
      <c r="P44" s="15" t="s">
        <v>74</v>
      </c>
      <c r="Q44" s="10">
        <v>0</v>
      </c>
      <c r="R44" s="10">
        <v>760</v>
      </c>
      <c r="S44" s="10">
        <v>760</v>
      </c>
      <c r="T44" s="12">
        <f>SUM(Q44:S44)</f>
        <v>1520</v>
      </c>
      <c r="U44" s="10">
        <v>760</v>
      </c>
      <c r="V44" s="10">
        <v>760</v>
      </c>
      <c r="W44" s="10">
        <v>760</v>
      </c>
      <c r="X44" s="12">
        <f>SUM(U44:W44)</f>
        <v>2280</v>
      </c>
      <c r="Y44" s="10">
        <v>0</v>
      </c>
      <c r="Z44" s="10">
        <v>0</v>
      </c>
      <c r="AA44" s="10">
        <v>0</v>
      </c>
      <c r="AB44" s="12">
        <f>SUM(Y44:AA44)</f>
        <v>0</v>
      </c>
      <c r="AC44" s="10">
        <v>0</v>
      </c>
      <c r="AD44" s="10">
        <v>0</v>
      </c>
      <c r="AE44" s="10">
        <v>0</v>
      </c>
      <c r="AF44" s="10">
        <v>0</v>
      </c>
    </row>
    <row r="45" spans="1:32" ht="24.75" customHeight="1" x14ac:dyDescent="0.25">
      <c r="A45" s="5">
        <v>43</v>
      </c>
      <c r="B45" s="21" t="s">
        <v>258</v>
      </c>
      <c r="C45" s="16" t="s">
        <v>288</v>
      </c>
      <c r="D45" s="16" t="s">
        <v>224</v>
      </c>
      <c r="E45" s="16" t="s">
        <v>226</v>
      </c>
      <c r="F45" s="11" t="s">
        <v>241</v>
      </c>
      <c r="G45" s="6"/>
      <c r="H45" s="7" t="s">
        <v>26</v>
      </c>
      <c r="I45" s="8" t="s">
        <v>21</v>
      </c>
      <c r="J45" s="9" t="s">
        <v>98</v>
      </c>
      <c r="K45" s="10">
        <v>760</v>
      </c>
      <c r="L45" s="13">
        <v>1</v>
      </c>
      <c r="M45" s="10">
        <v>3800</v>
      </c>
      <c r="N45" s="10"/>
      <c r="O45" s="10"/>
      <c r="P45" s="15" t="s">
        <v>74</v>
      </c>
      <c r="Q45" s="10">
        <v>0</v>
      </c>
      <c r="R45" s="10">
        <v>760</v>
      </c>
      <c r="S45" s="10">
        <v>760</v>
      </c>
      <c r="T45" s="12">
        <f t="shared" ref="T45:T52" si="6">SUM(Q45:S45)</f>
        <v>1520</v>
      </c>
      <c r="U45" s="10">
        <v>760</v>
      </c>
      <c r="V45" s="10">
        <v>760</v>
      </c>
      <c r="W45" s="10">
        <v>760</v>
      </c>
      <c r="X45" s="12">
        <f t="shared" ref="X45:X52" si="7">SUM(U45:W45)</f>
        <v>2280</v>
      </c>
      <c r="Y45" s="10">
        <v>0</v>
      </c>
      <c r="Z45" s="10">
        <v>0</v>
      </c>
      <c r="AA45" s="10">
        <v>0</v>
      </c>
      <c r="AB45" s="12">
        <f t="shared" ref="AB45:AB52" si="8">SUM(Y45:AA45)</f>
        <v>0</v>
      </c>
      <c r="AC45" s="10">
        <v>0</v>
      </c>
      <c r="AD45" s="10">
        <v>0</v>
      </c>
      <c r="AE45" s="10">
        <v>0</v>
      </c>
      <c r="AF45" s="10">
        <v>0</v>
      </c>
    </row>
    <row r="46" spans="1:32" ht="24.75" customHeight="1" x14ac:dyDescent="0.25">
      <c r="A46" s="5">
        <v>44</v>
      </c>
      <c r="B46" s="21" t="s">
        <v>285</v>
      </c>
      <c r="C46" s="22" t="s">
        <v>255</v>
      </c>
      <c r="D46" s="22" t="s">
        <v>212</v>
      </c>
      <c r="E46" s="22" t="s">
        <v>189</v>
      </c>
      <c r="F46" s="11" t="s">
        <v>256</v>
      </c>
      <c r="G46" s="6"/>
      <c r="H46" s="7" t="s">
        <v>244</v>
      </c>
      <c r="I46" s="8" t="s">
        <v>21</v>
      </c>
      <c r="J46" s="9" t="s">
        <v>98</v>
      </c>
      <c r="K46" s="10">
        <v>760</v>
      </c>
      <c r="L46" s="13">
        <v>1</v>
      </c>
      <c r="M46" s="10">
        <v>3800</v>
      </c>
      <c r="N46" s="10"/>
      <c r="O46" s="10"/>
      <c r="P46" s="15" t="s">
        <v>74</v>
      </c>
      <c r="Q46" s="10">
        <v>0</v>
      </c>
      <c r="R46" s="10">
        <v>760</v>
      </c>
      <c r="S46" s="10">
        <v>760</v>
      </c>
      <c r="T46" s="12">
        <f t="shared" si="6"/>
        <v>1520</v>
      </c>
      <c r="U46" s="10">
        <v>760</v>
      </c>
      <c r="V46" s="10">
        <v>760</v>
      </c>
      <c r="W46" s="10">
        <v>760</v>
      </c>
      <c r="X46" s="12">
        <f t="shared" si="7"/>
        <v>2280</v>
      </c>
      <c r="Y46" s="10">
        <v>0</v>
      </c>
      <c r="Z46" s="10">
        <v>0</v>
      </c>
      <c r="AA46" s="10">
        <v>0</v>
      </c>
      <c r="AB46" s="12">
        <f t="shared" si="8"/>
        <v>0</v>
      </c>
      <c r="AC46" s="10">
        <v>0</v>
      </c>
      <c r="AD46" s="10">
        <v>0</v>
      </c>
      <c r="AE46" s="10">
        <v>0</v>
      </c>
      <c r="AF46" s="10">
        <v>0</v>
      </c>
    </row>
    <row r="47" spans="1:32" ht="24.75" customHeight="1" x14ac:dyDescent="0.25">
      <c r="A47" s="5">
        <v>45</v>
      </c>
      <c r="B47" s="7" t="s">
        <v>242</v>
      </c>
      <c r="C47" s="16" t="s">
        <v>227</v>
      </c>
      <c r="D47" s="16" t="s">
        <v>235</v>
      </c>
      <c r="E47" s="16" t="s">
        <v>238</v>
      </c>
      <c r="F47" s="11" t="s">
        <v>243</v>
      </c>
      <c r="G47" s="7"/>
      <c r="H47" s="7" t="s">
        <v>26</v>
      </c>
      <c r="I47" s="8" t="s">
        <v>21</v>
      </c>
      <c r="J47" s="9" t="s">
        <v>98</v>
      </c>
      <c r="K47" s="10">
        <v>760</v>
      </c>
      <c r="L47" s="13">
        <v>1</v>
      </c>
      <c r="M47" s="10">
        <v>3800</v>
      </c>
      <c r="N47" s="10"/>
      <c r="O47" s="10"/>
      <c r="P47" s="15" t="s">
        <v>74</v>
      </c>
      <c r="Q47" s="10">
        <v>0</v>
      </c>
      <c r="R47" s="10">
        <v>760</v>
      </c>
      <c r="S47" s="10">
        <v>760</v>
      </c>
      <c r="T47" s="12">
        <f t="shared" si="6"/>
        <v>1520</v>
      </c>
      <c r="U47" s="10">
        <v>760</v>
      </c>
      <c r="V47" s="10">
        <v>760</v>
      </c>
      <c r="W47" s="10">
        <v>760</v>
      </c>
      <c r="X47" s="12">
        <f t="shared" si="7"/>
        <v>2280</v>
      </c>
      <c r="Y47" s="10">
        <v>0</v>
      </c>
      <c r="Z47" s="10">
        <v>0</v>
      </c>
      <c r="AA47" s="10">
        <v>0</v>
      </c>
      <c r="AB47" s="12">
        <f t="shared" si="8"/>
        <v>0</v>
      </c>
      <c r="AC47" s="10">
        <v>0</v>
      </c>
      <c r="AD47" s="10">
        <v>0</v>
      </c>
      <c r="AE47" s="10">
        <v>0</v>
      </c>
      <c r="AF47" s="10">
        <v>0</v>
      </c>
    </row>
    <row r="48" spans="1:32" ht="24.75" customHeight="1" x14ac:dyDescent="0.25">
      <c r="A48" s="5">
        <v>46</v>
      </c>
      <c r="B48" s="7" t="s">
        <v>247</v>
      </c>
      <c r="C48" s="16" t="s">
        <v>245</v>
      </c>
      <c r="D48" s="16" t="s">
        <v>236</v>
      </c>
      <c r="E48" s="16" t="s">
        <v>239</v>
      </c>
      <c r="F48" s="11" t="s">
        <v>248</v>
      </c>
      <c r="G48" s="6"/>
      <c r="H48" s="7" t="s">
        <v>26</v>
      </c>
      <c r="I48" s="8" t="s">
        <v>21</v>
      </c>
      <c r="J48" s="9" t="s">
        <v>98</v>
      </c>
      <c r="K48" s="10">
        <v>760</v>
      </c>
      <c r="L48" s="13">
        <v>1</v>
      </c>
      <c r="M48" s="10">
        <v>3800</v>
      </c>
      <c r="N48" s="10"/>
      <c r="O48" s="10"/>
      <c r="P48" s="15" t="s">
        <v>74</v>
      </c>
      <c r="Q48" s="10">
        <v>0</v>
      </c>
      <c r="R48" s="10">
        <v>760</v>
      </c>
      <c r="S48" s="10">
        <v>760</v>
      </c>
      <c r="T48" s="12">
        <f t="shared" si="6"/>
        <v>1520</v>
      </c>
      <c r="U48" s="10">
        <v>760</v>
      </c>
      <c r="V48" s="10">
        <v>760</v>
      </c>
      <c r="W48" s="10">
        <v>760</v>
      </c>
      <c r="X48" s="12">
        <f t="shared" si="7"/>
        <v>2280</v>
      </c>
      <c r="Y48" s="10">
        <v>0</v>
      </c>
      <c r="Z48" s="10">
        <v>0</v>
      </c>
      <c r="AA48" s="10">
        <v>0</v>
      </c>
      <c r="AB48" s="12">
        <f t="shared" si="8"/>
        <v>0</v>
      </c>
      <c r="AC48" s="10">
        <v>0</v>
      </c>
      <c r="AD48" s="10">
        <v>0</v>
      </c>
      <c r="AE48" s="10">
        <v>0</v>
      </c>
      <c r="AF48" s="10">
        <v>0</v>
      </c>
    </row>
    <row r="49" spans="1:32" ht="24.75" customHeight="1" x14ac:dyDescent="0.25">
      <c r="A49" s="5">
        <v>47</v>
      </c>
      <c r="B49" s="7" t="s">
        <v>78</v>
      </c>
      <c r="C49" s="16" t="s">
        <v>246</v>
      </c>
      <c r="D49" s="16" t="s">
        <v>237</v>
      </c>
      <c r="E49" s="16" t="s">
        <v>79</v>
      </c>
      <c r="F49" s="11" t="s">
        <v>249</v>
      </c>
      <c r="G49" s="6"/>
      <c r="H49" s="7" t="s">
        <v>26</v>
      </c>
      <c r="I49" s="8" t="s">
        <v>21</v>
      </c>
      <c r="J49" s="9" t="s">
        <v>98</v>
      </c>
      <c r="K49" s="10">
        <v>760</v>
      </c>
      <c r="L49" s="13">
        <v>1</v>
      </c>
      <c r="M49" s="10">
        <v>3800</v>
      </c>
      <c r="N49" s="10"/>
      <c r="O49" s="10"/>
      <c r="P49" s="15" t="s">
        <v>74</v>
      </c>
      <c r="Q49" s="10">
        <v>0</v>
      </c>
      <c r="R49" s="10">
        <v>760</v>
      </c>
      <c r="S49" s="10">
        <v>760</v>
      </c>
      <c r="T49" s="12">
        <f t="shared" si="6"/>
        <v>1520</v>
      </c>
      <c r="U49" s="10">
        <v>760</v>
      </c>
      <c r="V49" s="10">
        <v>760</v>
      </c>
      <c r="W49" s="10">
        <v>760</v>
      </c>
      <c r="X49" s="12">
        <f t="shared" si="7"/>
        <v>2280</v>
      </c>
      <c r="Y49" s="10">
        <v>0</v>
      </c>
      <c r="Z49" s="10">
        <v>0</v>
      </c>
      <c r="AA49" s="10">
        <v>0</v>
      </c>
      <c r="AB49" s="12">
        <f t="shared" si="8"/>
        <v>0</v>
      </c>
      <c r="AC49" s="10">
        <v>0</v>
      </c>
      <c r="AD49" s="10">
        <v>0</v>
      </c>
      <c r="AE49" s="10">
        <v>0</v>
      </c>
      <c r="AF49" s="10">
        <v>0</v>
      </c>
    </row>
    <row r="50" spans="1:32" ht="24.75" customHeight="1" x14ac:dyDescent="0.25">
      <c r="A50" s="5">
        <v>48</v>
      </c>
      <c r="B50" s="7" t="s">
        <v>250</v>
      </c>
      <c r="C50" s="16" t="s">
        <v>228</v>
      </c>
      <c r="D50" s="16" t="s">
        <v>224</v>
      </c>
      <c r="E50" s="16" t="s">
        <v>232</v>
      </c>
      <c r="F50" s="11" t="s">
        <v>251</v>
      </c>
      <c r="G50" s="6"/>
      <c r="H50" s="7" t="s">
        <v>26</v>
      </c>
      <c r="I50" s="8" t="s">
        <v>21</v>
      </c>
      <c r="J50" s="9" t="s">
        <v>98</v>
      </c>
      <c r="K50" s="10">
        <v>760</v>
      </c>
      <c r="L50" s="13">
        <v>1</v>
      </c>
      <c r="M50" s="10">
        <v>3800</v>
      </c>
      <c r="N50" s="10"/>
      <c r="O50" s="10"/>
      <c r="P50" s="15" t="s">
        <v>74</v>
      </c>
      <c r="Q50" s="10">
        <v>0</v>
      </c>
      <c r="R50" s="10">
        <v>760</v>
      </c>
      <c r="S50" s="10">
        <v>760</v>
      </c>
      <c r="T50" s="12">
        <f t="shared" si="6"/>
        <v>1520</v>
      </c>
      <c r="U50" s="10">
        <v>760</v>
      </c>
      <c r="V50" s="10">
        <v>760</v>
      </c>
      <c r="W50" s="10">
        <v>760</v>
      </c>
      <c r="X50" s="12">
        <f t="shared" si="7"/>
        <v>2280</v>
      </c>
      <c r="Y50" s="10">
        <v>0</v>
      </c>
      <c r="Z50" s="10">
        <v>0</v>
      </c>
      <c r="AA50" s="10">
        <v>0</v>
      </c>
      <c r="AB50" s="12">
        <f t="shared" si="8"/>
        <v>0</v>
      </c>
      <c r="AC50" s="10">
        <v>0</v>
      </c>
      <c r="AD50" s="10">
        <v>0</v>
      </c>
      <c r="AE50" s="10">
        <v>0</v>
      </c>
      <c r="AF50" s="10">
        <v>0</v>
      </c>
    </row>
    <row r="51" spans="1:32" ht="24.75" customHeight="1" x14ac:dyDescent="0.25">
      <c r="A51" s="5">
        <v>49</v>
      </c>
      <c r="B51" s="7" t="s">
        <v>286</v>
      </c>
      <c r="C51" s="16" t="s">
        <v>289</v>
      </c>
      <c r="D51" s="16" t="s">
        <v>230</v>
      </c>
      <c r="E51" s="16" t="s">
        <v>233</v>
      </c>
      <c r="F51" s="11" t="s">
        <v>252</v>
      </c>
      <c r="G51" s="6"/>
      <c r="H51" s="7" t="s">
        <v>26</v>
      </c>
      <c r="I51" s="8" t="s">
        <v>21</v>
      </c>
      <c r="J51" s="9" t="s">
        <v>98</v>
      </c>
      <c r="K51" s="10">
        <v>760</v>
      </c>
      <c r="L51" s="13">
        <v>1</v>
      </c>
      <c r="M51" s="10">
        <v>3800</v>
      </c>
      <c r="N51" s="10"/>
      <c r="O51" s="10"/>
      <c r="P51" s="15" t="s">
        <v>74</v>
      </c>
      <c r="Q51" s="10">
        <v>0</v>
      </c>
      <c r="R51" s="10">
        <v>760</v>
      </c>
      <c r="S51" s="10">
        <v>760</v>
      </c>
      <c r="T51" s="12">
        <f t="shared" si="6"/>
        <v>1520</v>
      </c>
      <c r="U51" s="10">
        <v>760</v>
      </c>
      <c r="V51" s="10">
        <v>760</v>
      </c>
      <c r="W51" s="10">
        <v>760</v>
      </c>
      <c r="X51" s="12">
        <f t="shared" si="7"/>
        <v>2280</v>
      </c>
      <c r="Y51" s="10">
        <v>0</v>
      </c>
      <c r="Z51" s="10">
        <v>0</v>
      </c>
      <c r="AA51" s="10">
        <v>0</v>
      </c>
      <c r="AB51" s="12">
        <f t="shared" si="8"/>
        <v>0</v>
      </c>
      <c r="AC51" s="10">
        <v>0</v>
      </c>
      <c r="AD51" s="10">
        <v>0</v>
      </c>
      <c r="AE51" s="10">
        <v>0</v>
      </c>
      <c r="AF51" s="10">
        <v>0</v>
      </c>
    </row>
    <row r="52" spans="1:32" ht="24.75" customHeight="1" x14ac:dyDescent="0.25">
      <c r="A52" s="5">
        <v>50</v>
      </c>
      <c r="B52" s="7" t="s">
        <v>253</v>
      </c>
      <c r="C52" s="16" t="s">
        <v>229</v>
      </c>
      <c r="D52" s="16" t="s">
        <v>231</v>
      </c>
      <c r="E52" s="16" t="s">
        <v>234</v>
      </c>
      <c r="F52" s="11" t="s">
        <v>254</v>
      </c>
      <c r="G52" s="6"/>
      <c r="H52" s="7" t="s">
        <v>26</v>
      </c>
      <c r="I52" s="8" t="s">
        <v>21</v>
      </c>
      <c r="J52" s="9" t="s">
        <v>98</v>
      </c>
      <c r="K52" s="10">
        <v>760</v>
      </c>
      <c r="L52" s="13">
        <v>1</v>
      </c>
      <c r="M52" s="10">
        <v>3800</v>
      </c>
      <c r="N52" s="10"/>
      <c r="O52" s="10"/>
      <c r="P52" s="15" t="s">
        <v>74</v>
      </c>
      <c r="Q52" s="10">
        <v>0</v>
      </c>
      <c r="R52" s="10">
        <v>760</v>
      </c>
      <c r="S52" s="10">
        <v>760</v>
      </c>
      <c r="T52" s="12">
        <f t="shared" si="6"/>
        <v>1520</v>
      </c>
      <c r="U52" s="10">
        <v>760</v>
      </c>
      <c r="V52" s="10">
        <v>760</v>
      </c>
      <c r="W52" s="10">
        <v>760</v>
      </c>
      <c r="X52" s="12">
        <f t="shared" si="7"/>
        <v>2280</v>
      </c>
      <c r="Y52" s="10">
        <v>0</v>
      </c>
      <c r="Z52" s="10">
        <v>0</v>
      </c>
      <c r="AA52" s="10">
        <v>0</v>
      </c>
      <c r="AB52" s="12">
        <f t="shared" si="8"/>
        <v>0</v>
      </c>
      <c r="AC52" s="10">
        <v>0</v>
      </c>
      <c r="AD52" s="10">
        <v>0</v>
      </c>
      <c r="AE52" s="10">
        <v>0</v>
      </c>
      <c r="AF52" s="10">
        <v>0</v>
      </c>
    </row>
    <row r="53" spans="1:32" ht="24.75" customHeight="1" x14ac:dyDescent="0.25">
      <c r="A53" s="5"/>
      <c r="B53" s="6"/>
      <c r="C53" s="6"/>
      <c r="D53" s="6"/>
      <c r="E53" s="6"/>
      <c r="F53" s="6"/>
      <c r="G53" s="6"/>
      <c r="H53" s="7"/>
      <c r="I53" s="8"/>
      <c r="J53" s="9"/>
      <c r="K53" s="10"/>
      <c r="L53" s="13"/>
      <c r="M53" s="10"/>
      <c r="N53" s="14"/>
      <c r="O53" s="14"/>
      <c r="P53" s="15"/>
      <c r="Q53" s="10"/>
      <c r="R53" s="10"/>
      <c r="S53" s="10"/>
      <c r="T53" s="12">
        <f>SUM(T3:T52)</f>
        <v>56240</v>
      </c>
      <c r="U53" s="10"/>
      <c r="V53" s="10"/>
      <c r="W53" s="10"/>
      <c r="X53" s="12">
        <f>SUM(X3:X52)</f>
        <v>84225</v>
      </c>
      <c r="Y53" s="10"/>
      <c r="Z53" s="10"/>
      <c r="AA53" s="10"/>
      <c r="AB53" s="10">
        <f>SUM(AB3:AB52)</f>
        <v>8000</v>
      </c>
      <c r="AC53" s="10"/>
      <c r="AD53" s="10"/>
      <c r="AE53" s="10"/>
      <c r="AF53" s="10">
        <f>SUM(AF3:AF52)</f>
        <v>12000</v>
      </c>
    </row>
  </sheetData>
  <mergeCells count="2">
    <mergeCell ref="Q1:X1"/>
    <mergeCell ref="Y1:AF1"/>
  </mergeCells>
  <conditionalFormatting sqref="C3:E10 C41:E52 C27:E31 C33:E38">
    <cfRule type="expression" dxfId="18" priority="41">
      <formula>$X3="Baja"</formula>
    </cfRule>
  </conditionalFormatting>
  <conditionalFormatting sqref="C14:E16">
    <cfRule type="expression" dxfId="17" priority="43">
      <formula>$X15="Baja"</formula>
    </cfRule>
  </conditionalFormatting>
  <conditionalFormatting sqref="C23:E23">
    <cfRule type="expression" dxfId="16" priority="45">
      <formula>$X11="Baja"</formula>
    </cfRule>
  </conditionalFormatting>
  <conditionalFormatting sqref="C24:E24">
    <cfRule type="expression" dxfId="15" priority="47">
      <formula>$X14="Baja"</formula>
    </cfRule>
  </conditionalFormatting>
  <conditionalFormatting sqref="C32:E32">
    <cfRule type="expression" dxfId="14" priority="49">
      <formula>$X25="Baja"</formula>
    </cfRule>
  </conditionalFormatting>
  <conditionalFormatting sqref="C22:E22">
    <cfRule type="expression" dxfId="13" priority="51">
      <formula>$X12="Baja"</formula>
    </cfRule>
  </conditionalFormatting>
  <conditionalFormatting sqref="C11:E11">
    <cfRule type="expression" dxfId="12" priority="53">
      <formula>$X21="Baja"</formula>
    </cfRule>
  </conditionalFormatting>
  <conditionalFormatting sqref="C17:E18">
    <cfRule type="expression" dxfId="11" priority="54">
      <formula>$X12="Baja"</formula>
    </cfRule>
  </conditionalFormatting>
  <conditionalFormatting sqref="C12:E12">
    <cfRule type="expression" dxfId="10" priority="55">
      <formula>$X23="Baja"</formula>
    </cfRule>
  </conditionalFormatting>
  <conditionalFormatting sqref="C13:E13">
    <cfRule type="expression" dxfId="9" priority="56">
      <formula>$X22="Baja"</formula>
    </cfRule>
  </conditionalFormatting>
  <conditionalFormatting sqref="C19:E19">
    <cfRule type="expression" dxfId="8" priority="58">
      <formula>$X40="Baja"</formula>
    </cfRule>
  </conditionalFormatting>
  <conditionalFormatting sqref="C39:E40">
    <cfRule type="expression" dxfId="7" priority="59">
      <formula>$X19="Baja"</formula>
    </cfRule>
  </conditionalFormatting>
  <conditionalFormatting sqref="C20:E20">
    <cfRule type="expression" dxfId="6" priority="61">
      <formula>$X39="Baja"</formula>
    </cfRule>
  </conditionalFormatting>
  <conditionalFormatting sqref="C21:E21">
    <cfRule type="expression" dxfId="5" priority="63">
      <formula>$X32="Baja"</formula>
    </cfRule>
  </conditionalFormatting>
  <conditionalFormatting sqref="C22:E22">
    <cfRule type="expression" dxfId="4" priority="64">
      <formula>$X24="Baja"</formula>
    </cfRule>
  </conditionalFormatting>
  <conditionalFormatting sqref="C26:E26">
    <cfRule type="expression" dxfId="3" priority="65">
      <formula>$X19="Baja"</formula>
    </cfRule>
  </conditionalFormatting>
  <conditionalFormatting sqref="C32:E32">
    <cfRule type="expression" dxfId="2" priority="68">
      <formula>$X15="Baja"</formula>
    </cfRule>
  </conditionalFormatting>
  <conditionalFormatting sqref="C25:E25">
    <cfRule type="expression" dxfId="1" priority="69">
      <formula>$X18="Baja"</formula>
    </cfRule>
  </conditionalFormatting>
  <conditionalFormatting sqref="C39:E39">
    <cfRule type="expression" dxfId="0" priority="70">
      <formula>$X26="Baja"</formula>
    </cfRule>
  </conditionalFormatting>
  <pageMargins left="0.7" right="0.7" top="0.75" bottom="0.75" header="0.3" footer="0.3"/>
  <pageSetup paperSize="5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glenna.kantun</dc:creator>
  <cp:lastModifiedBy>UNAY DAF I5 11 16</cp:lastModifiedBy>
  <cp:lastPrinted>2024-08-14T14:23:30Z</cp:lastPrinted>
  <dcterms:created xsi:type="dcterms:W3CDTF">2024-04-15T19:12:02Z</dcterms:created>
  <dcterms:modified xsi:type="dcterms:W3CDTF">2024-08-14T14:43:31Z</dcterms:modified>
</cp:coreProperties>
</file>